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390" windowHeight="8580" tabRatio="882" activeTab="0"/>
  </bookViews>
  <sheets>
    <sheet name="學校填報調查表 " sheetId="1" r:id="rId1"/>
    <sheet name="學校編號" sheetId="2" r:id="rId2"/>
    <sheet name="範例" sheetId="3" r:id="rId3"/>
  </sheets>
  <definedNames>
    <definedName name="_xlnm.Print_Titles" localSheetId="2">'範例'!$1:$2</definedName>
    <definedName name="_xlnm.Print_Titles" localSheetId="0">'學校填報調查表 '!$1:$2</definedName>
    <definedName name="_xlnm.Print_Titles" localSheetId="1">'學校編號'!$1:$1</definedName>
  </definedNames>
  <calcPr fullCalcOnLoad="1"/>
</workbook>
</file>

<file path=xl/comments3.xml><?xml version="1.0" encoding="utf-8"?>
<comments xmlns="http://schemas.openxmlformats.org/spreadsheetml/2006/main">
  <authors>
    <author>陳月華</author>
  </authors>
  <commentList>
    <comment ref="A3" authorId="0">
      <text>
        <r>
          <rPr>
            <b/>
            <sz val="9"/>
            <rFont val="細明體"/>
            <family val="3"/>
          </rPr>
          <t>範例參考用，填報時請刪除。</t>
        </r>
      </text>
    </comment>
  </commentList>
</comments>
</file>

<file path=xl/sharedStrings.xml><?xml version="1.0" encoding="utf-8"?>
<sst xmlns="http://schemas.openxmlformats.org/spreadsheetml/2006/main" count="181" uniqueCount="155">
  <si>
    <t>編
號</t>
  </si>
  <si>
    <t>職稱</t>
  </si>
  <si>
    <t>薪
點</t>
  </si>
  <si>
    <t>合    計</t>
  </si>
  <si>
    <t>校名</t>
  </si>
  <si>
    <t>編號</t>
  </si>
  <si>
    <t>張圓圓</t>
  </si>
  <si>
    <t>柳林國小</t>
  </si>
  <si>
    <t>長期
代理教師</t>
  </si>
  <si>
    <t>長期
代理教師</t>
  </si>
  <si>
    <t>劉方方</t>
  </si>
  <si>
    <t>長期
代理教師</t>
  </si>
  <si>
    <t>嘉義縣105學年度國小聘任長期代理教師薪資請領調查表</t>
  </si>
  <si>
    <t>代理
缺額性質</t>
  </si>
  <si>
    <t>太保國小</t>
  </si>
  <si>
    <t>安東</t>
  </si>
  <si>
    <t>南新</t>
  </si>
  <si>
    <t>新埤</t>
  </si>
  <si>
    <t>朴子國小</t>
  </si>
  <si>
    <t>大同</t>
  </si>
  <si>
    <t>雙溪</t>
  </si>
  <si>
    <t>竹村</t>
  </si>
  <si>
    <t>松梅</t>
  </si>
  <si>
    <t>大鄉</t>
  </si>
  <si>
    <t>祥和</t>
  </si>
  <si>
    <t>東石</t>
  </si>
  <si>
    <t>塭港</t>
  </si>
  <si>
    <t>三江</t>
  </si>
  <si>
    <t>龍港</t>
  </si>
  <si>
    <t>下楫</t>
  </si>
  <si>
    <t>港墘</t>
  </si>
  <si>
    <t>龍崗</t>
  </si>
  <si>
    <t>網寮</t>
  </si>
  <si>
    <t>布袋</t>
  </si>
  <si>
    <t>景山</t>
  </si>
  <si>
    <t>永安</t>
  </si>
  <si>
    <t>過溝</t>
  </si>
  <si>
    <t>貴林</t>
  </si>
  <si>
    <t>新塭</t>
  </si>
  <si>
    <t>新岑</t>
  </si>
  <si>
    <t>好美</t>
  </si>
  <si>
    <t>布新</t>
  </si>
  <si>
    <t>義竹</t>
  </si>
  <si>
    <t>光榮</t>
  </si>
  <si>
    <t>過路</t>
  </si>
  <si>
    <t>和順</t>
  </si>
  <si>
    <t>南興</t>
  </si>
  <si>
    <t>鹿草</t>
  </si>
  <si>
    <t>重寮</t>
  </si>
  <si>
    <t>下潭</t>
  </si>
  <si>
    <t>碧潭</t>
  </si>
  <si>
    <t>竹園</t>
  </si>
  <si>
    <t>後塘</t>
  </si>
  <si>
    <t>水上</t>
  </si>
  <si>
    <t>大崙</t>
  </si>
  <si>
    <t>柳林</t>
  </si>
  <si>
    <t>忠和</t>
  </si>
  <si>
    <t>義興</t>
  </si>
  <si>
    <t>成功</t>
  </si>
  <si>
    <t>北回</t>
  </si>
  <si>
    <t>南靖</t>
  </si>
  <si>
    <t>中埔</t>
  </si>
  <si>
    <t>大有</t>
  </si>
  <si>
    <t>中山</t>
  </si>
  <si>
    <t>頂六</t>
  </si>
  <si>
    <t>和睦</t>
  </si>
  <si>
    <t>和興</t>
  </si>
  <si>
    <t>同仁</t>
  </si>
  <si>
    <t>沄水</t>
  </si>
  <si>
    <t>社口</t>
  </si>
  <si>
    <t>灣潭</t>
  </si>
  <si>
    <t>六腳</t>
  </si>
  <si>
    <t>蒜頭</t>
  </si>
  <si>
    <t>六美</t>
  </si>
  <si>
    <t>灣內</t>
  </si>
  <si>
    <t>更寮</t>
  </si>
  <si>
    <t>北美</t>
  </si>
  <si>
    <t>新港</t>
  </si>
  <si>
    <t>文昌</t>
  </si>
  <si>
    <t>月眉</t>
  </si>
  <si>
    <t>古民</t>
  </si>
  <si>
    <t>復興</t>
  </si>
  <si>
    <t>安和</t>
  </si>
  <si>
    <t>民雄</t>
  </si>
  <si>
    <t>東榮</t>
  </si>
  <si>
    <t>三興</t>
  </si>
  <si>
    <t>菁埔</t>
  </si>
  <si>
    <t>興中</t>
  </si>
  <si>
    <t>秀林</t>
  </si>
  <si>
    <t>松山</t>
  </si>
  <si>
    <t>大崎</t>
  </si>
  <si>
    <t>福樂</t>
  </si>
  <si>
    <t>溪口</t>
  </si>
  <si>
    <t>美林</t>
  </si>
  <si>
    <t>柴林</t>
  </si>
  <si>
    <t>柳溝</t>
  </si>
  <si>
    <t>大林</t>
  </si>
  <si>
    <t>三和</t>
  </si>
  <si>
    <t>中林</t>
  </si>
  <si>
    <t>排路</t>
  </si>
  <si>
    <t>社團</t>
  </si>
  <si>
    <t>平林</t>
  </si>
  <si>
    <t>梅山</t>
  </si>
  <si>
    <t>梅圳</t>
  </si>
  <si>
    <t>太平</t>
  </si>
  <si>
    <t>太興</t>
  </si>
  <si>
    <t>瑞里</t>
  </si>
  <si>
    <t>大南</t>
  </si>
  <si>
    <t>瑞峰</t>
  </si>
  <si>
    <t>太和</t>
  </si>
  <si>
    <t>仁和</t>
  </si>
  <si>
    <t>梅北</t>
  </si>
  <si>
    <t>竹崎</t>
  </si>
  <si>
    <t>龍山</t>
  </si>
  <si>
    <t>鹿滿</t>
  </si>
  <si>
    <t>內埔</t>
  </si>
  <si>
    <t>圓崇</t>
  </si>
  <si>
    <t>桃源</t>
  </si>
  <si>
    <t>中和</t>
  </si>
  <si>
    <t>中興</t>
  </si>
  <si>
    <t>光華</t>
  </si>
  <si>
    <t>義仁</t>
  </si>
  <si>
    <t>沙坑</t>
  </si>
  <si>
    <t>民和</t>
  </si>
  <si>
    <t>內甕</t>
  </si>
  <si>
    <t>黎明</t>
  </si>
  <si>
    <t>大湖</t>
  </si>
  <si>
    <t>隙頂</t>
  </si>
  <si>
    <t>大埔中小學</t>
  </si>
  <si>
    <t>達邦</t>
  </si>
  <si>
    <t>十字</t>
  </si>
  <si>
    <t>來吉</t>
  </si>
  <si>
    <t>豐山</t>
  </si>
  <si>
    <t>山美</t>
  </si>
  <si>
    <t>新美</t>
  </si>
  <si>
    <t>阿里山中小</t>
  </si>
  <si>
    <t>香林</t>
  </si>
  <si>
    <t>茶山</t>
  </si>
  <si>
    <t>▓懸缺
□編餘缺
□借調缺</t>
  </si>
  <si>
    <t>105年度年終獎金</t>
  </si>
  <si>
    <t>備  註
(含甄選到職日期)</t>
  </si>
  <si>
    <t>姓  名</t>
  </si>
  <si>
    <t>合    計</t>
  </si>
  <si>
    <t>承辦人：                        人事單位：                          主計單位：                        總務主任：                       校 長：</t>
  </si>
  <si>
    <r>
      <rPr>
        <sz val="14"/>
        <rFont val="標楷體"/>
        <family val="4"/>
      </rPr>
      <t>8月份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薪資總額含本薪、學術研究費、勞健保退休補助費加給)</t>
    </r>
  </si>
  <si>
    <r>
      <rPr>
        <sz val="14"/>
        <rFont val="標楷體"/>
        <family val="4"/>
      </rPr>
      <t>9月份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薪資總額含本薪、學術研究費、勞健保退休補助費及加給)</t>
    </r>
  </si>
  <si>
    <r>
      <rPr>
        <sz val="14"/>
        <rFont val="標楷體"/>
        <family val="4"/>
      </rPr>
      <t>10月份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薪資總額含本薪、學術研究費、勞健保退休補助費及加給)</t>
    </r>
  </si>
  <si>
    <r>
      <rPr>
        <sz val="14"/>
        <rFont val="標楷體"/>
        <family val="4"/>
      </rPr>
      <t>11月份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薪資總額含本薪、學術研究費、勞健保退休補助費及加給)</t>
    </r>
  </si>
  <si>
    <r>
      <rPr>
        <sz val="14"/>
        <rFont val="標楷體"/>
        <family val="4"/>
      </rPr>
      <t>12月份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薪資總額含本薪、學術研究費、勞健保退休補助費及加給)</t>
    </r>
  </si>
  <si>
    <r>
      <rPr>
        <sz val="14"/>
        <rFont val="標楷體"/>
        <family val="4"/>
      </rPr>
      <t xml:space="preserve">1-6月份
</t>
    </r>
    <r>
      <rPr>
        <sz val="8"/>
        <rFont val="標楷體"/>
        <family val="4"/>
      </rPr>
      <t>薪資總額含本薪、學術研究費、勞健保退休補助費及加給)</t>
    </r>
  </si>
  <si>
    <r>
      <rPr>
        <sz val="14"/>
        <rFont val="標楷體"/>
        <family val="4"/>
      </rPr>
      <t>7月份</t>
    </r>
    <r>
      <rPr>
        <sz val="10"/>
        <rFont val="標楷體"/>
        <family val="4"/>
      </rPr>
      <t xml:space="preserve">
</t>
    </r>
    <r>
      <rPr>
        <sz val="8"/>
        <rFont val="標楷體"/>
        <family val="4"/>
      </rPr>
      <t>薪資總額含本薪、學術研究費、勞健保退休補助費及加給)</t>
    </r>
  </si>
  <si>
    <r>
      <t>□懸缺
□編餘缺
□</t>
    </r>
    <r>
      <rPr>
        <sz val="9"/>
        <rFont val="標楷體"/>
        <family val="4"/>
      </rPr>
      <t>借調缺</t>
    </r>
  </si>
  <si>
    <r>
      <t>□懸缺
▓編餘缺
□</t>
    </r>
    <r>
      <rPr>
        <sz val="9"/>
        <color indexed="10"/>
        <rFont val="標楷體"/>
        <family val="4"/>
      </rPr>
      <t>借調缺</t>
    </r>
  </si>
  <si>
    <t xml:space="preserve">填表說明：
1.「編號」請依學校概況表編號，本表請以實際請領金額填列，統計對象為整學年度長期代理教師預計於縣府請領薪資之人員，不包含特教、長期病假及留職停薪核定之代理教師。
2.本表一律以Ａ4規格列印，逐級核章處，請務必蓋章。
3.本表核章後請於105年9月30日(星期五)以前免備文逕送柳林國小，電子檔先行傳至柳林國小公務信箱（llps@mail.cyc.edu.tw），以利彙辦。
</t>
  </si>
  <si>
    <t xml:space="preserve">填表說明：
1.「編號」請依學校概況表編號，本表請以實際請領金額填列，統計對象為整學年度長期代理教師預計於縣府請領薪資之人員，不包含特教、長期病假及留職停薪核定之代理教師。
2.本表一律以Ａ4規格列印，逐級核章處，請務必蓋章。
3.本表核章後請於105年9月30日(星期五)以前免備文逕送柳林國小，電子檔先行傳至柳林國小公務信箱（llps@mail.cyc.edu.tw），以利彙辦。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</si>
</sst>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9"/>
      <name val="細明體"/>
      <family val="3"/>
    </font>
    <font>
      <sz val="10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2"/>
      <name val="Calibri"/>
      <family val="1"/>
    </font>
    <font>
      <sz val="12"/>
      <color rgb="FFFF0000"/>
      <name val="新細明體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b/>
      <sz val="12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tabSelected="1" zoomScale="90" zoomScaleNormal="90" zoomScalePageLayoutView="0" workbookViewId="0" topLeftCell="A1">
      <pane ySplit="2" topLeftCell="A6" activePane="bottomLeft" state="frozen"/>
      <selection pane="topLeft" activeCell="A1" sqref="A1"/>
      <selection pane="bottomLeft" activeCell="N15" sqref="N15"/>
    </sheetView>
  </sheetViews>
  <sheetFormatPr defaultColWidth="9.00390625" defaultRowHeight="16.5"/>
  <cols>
    <col min="1" max="1" width="4.75390625" style="10" customWidth="1"/>
    <col min="2" max="2" width="8.00390625" style="24" customWidth="1"/>
    <col min="3" max="3" width="8.50390625" style="10" customWidth="1"/>
    <col min="4" max="4" width="8.125" style="10" customWidth="1"/>
    <col min="5" max="5" width="5.50390625" style="25" customWidth="1"/>
    <col min="6" max="6" width="10.50390625" style="10" customWidth="1"/>
    <col min="7" max="7" width="11.00390625" style="10" customWidth="1"/>
    <col min="8" max="8" width="10.50390625" style="10" customWidth="1"/>
    <col min="9" max="9" width="10.375" style="10" customWidth="1"/>
    <col min="10" max="10" width="10.50390625" style="10" customWidth="1"/>
    <col min="11" max="11" width="7.75390625" style="10" customWidth="1"/>
    <col min="12" max="12" width="10.50390625" style="10" customWidth="1"/>
    <col min="13" max="13" width="8.625" style="10" customWidth="1"/>
    <col min="14" max="14" width="8.25390625" style="10" customWidth="1"/>
    <col min="15" max="15" width="8.50390625" style="10" customWidth="1"/>
    <col min="16" max="16" width="8.75390625" style="10" customWidth="1"/>
    <col min="17" max="16384" width="9.00390625" style="10" customWidth="1"/>
  </cols>
  <sheetData>
    <row r="1" spans="1:16" ht="33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29" customFormat="1" ht="84" customHeight="1">
      <c r="A2" s="26" t="s">
        <v>0</v>
      </c>
      <c r="B2" s="27" t="s">
        <v>4</v>
      </c>
      <c r="C2" s="28" t="s">
        <v>1</v>
      </c>
      <c r="D2" s="28" t="s">
        <v>141</v>
      </c>
      <c r="E2" s="26" t="s">
        <v>2</v>
      </c>
      <c r="F2" s="27" t="s">
        <v>144</v>
      </c>
      <c r="G2" s="27" t="s">
        <v>145</v>
      </c>
      <c r="H2" s="27" t="s">
        <v>146</v>
      </c>
      <c r="I2" s="27" t="s">
        <v>147</v>
      </c>
      <c r="J2" s="27" t="s">
        <v>148</v>
      </c>
      <c r="K2" s="27" t="s">
        <v>139</v>
      </c>
      <c r="L2" s="27" t="s">
        <v>149</v>
      </c>
      <c r="M2" s="27" t="s">
        <v>150</v>
      </c>
      <c r="N2" s="28" t="s">
        <v>3</v>
      </c>
      <c r="O2" s="27" t="s">
        <v>13</v>
      </c>
      <c r="P2" s="27" t="s">
        <v>140</v>
      </c>
    </row>
    <row r="3" spans="1:16" s="20" customFormat="1" ht="50.25" customHeight="1">
      <c r="A3" s="13"/>
      <c r="B3" s="14"/>
      <c r="C3" s="15" t="s">
        <v>11</v>
      </c>
      <c r="D3" s="13"/>
      <c r="E3" s="13"/>
      <c r="F3" s="16"/>
      <c r="G3" s="16"/>
      <c r="H3" s="16"/>
      <c r="I3" s="16"/>
      <c r="J3" s="16"/>
      <c r="K3" s="16"/>
      <c r="L3" s="17">
        <f>J3*6</f>
        <v>0</v>
      </c>
      <c r="M3" s="16"/>
      <c r="N3" s="16">
        <f>SUM(F3:M3)</f>
        <v>0</v>
      </c>
      <c r="O3" s="18" t="s">
        <v>151</v>
      </c>
      <c r="P3" s="19">
        <v>1050822</v>
      </c>
    </row>
    <row r="4" spans="1:16" s="20" customFormat="1" ht="51" customHeight="1">
      <c r="A4" s="13"/>
      <c r="B4" s="14"/>
      <c r="C4" s="15" t="s">
        <v>11</v>
      </c>
      <c r="D4" s="13"/>
      <c r="E4" s="13"/>
      <c r="F4" s="16"/>
      <c r="G4" s="16"/>
      <c r="H4" s="16"/>
      <c r="I4" s="16"/>
      <c r="J4" s="16"/>
      <c r="K4" s="16"/>
      <c r="L4" s="17">
        <f>J4*6</f>
        <v>0</v>
      </c>
      <c r="M4" s="16"/>
      <c r="N4" s="16">
        <f>SUM(F4:M4)</f>
        <v>0</v>
      </c>
      <c r="O4" s="18" t="s">
        <v>151</v>
      </c>
      <c r="P4" s="19"/>
    </row>
    <row r="5" spans="1:16" s="20" customFormat="1" ht="51" customHeight="1">
      <c r="A5" s="13"/>
      <c r="B5" s="14"/>
      <c r="C5" s="15"/>
      <c r="D5" s="13"/>
      <c r="E5" s="13"/>
      <c r="F5" s="16"/>
      <c r="G5" s="16"/>
      <c r="H5" s="16"/>
      <c r="I5" s="16"/>
      <c r="J5" s="16"/>
      <c r="K5" s="16"/>
      <c r="L5" s="17">
        <f>J5*6</f>
        <v>0</v>
      </c>
      <c r="M5" s="16"/>
      <c r="N5" s="16">
        <f>SUM(F5:M5)</f>
        <v>0</v>
      </c>
      <c r="O5" s="18" t="s">
        <v>151</v>
      </c>
      <c r="P5" s="19"/>
    </row>
    <row r="6" spans="1:16" s="20" customFormat="1" ht="51" customHeight="1">
      <c r="A6" s="13"/>
      <c r="B6" s="14"/>
      <c r="C6" s="15"/>
      <c r="D6" s="13"/>
      <c r="E6" s="13"/>
      <c r="F6" s="16"/>
      <c r="G6" s="16"/>
      <c r="H6" s="16"/>
      <c r="I6" s="16"/>
      <c r="J6" s="16"/>
      <c r="K6" s="16"/>
      <c r="L6" s="17">
        <f>J6*6</f>
        <v>0</v>
      </c>
      <c r="M6" s="16"/>
      <c r="N6" s="16">
        <f>SUM(F6:M6)</f>
        <v>0</v>
      </c>
      <c r="O6" s="18" t="s">
        <v>151</v>
      </c>
      <c r="P6" s="19"/>
    </row>
    <row r="7" spans="1:16" s="20" customFormat="1" ht="52.5" customHeight="1">
      <c r="A7" s="13"/>
      <c r="B7" s="14"/>
      <c r="C7" s="15"/>
      <c r="D7" s="13"/>
      <c r="E7" s="13"/>
      <c r="F7" s="16"/>
      <c r="G7" s="16"/>
      <c r="H7" s="16"/>
      <c r="I7" s="16"/>
      <c r="J7" s="16"/>
      <c r="K7" s="16"/>
      <c r="L7" s="17">
        <f>J7*6</f>
        <v>0</v>
      </c>
      <c r="M7" s="16"/>
      <c r="N7" s="16">
        <f>SUM(F7:M7)</f>
        <v>0</v>
      </c>
      <c r="O7" s="18" t="s">
        <v>151</v>
      </c>
      <c r="P7" s="19"/>
    </row>
    <row r="8" spans="1:16" s="12" customFormat="1" ht="30" customHeight="1">
      <c r="A8" s="11"/>
      <c r="B8" s="21"/>
      <c r="C8" s="11" t="s">
        <v>142</v>
      </c>
      <c r="D8" s="11"/>
      <c r="E8" s="11"/>
      <c r="F8" s="22">
        <f>SUM(F3:F7)</f>
        <v>0</v>
      </c>
      <c r="G8" s="22">
        <f>SUM(G3:G7)</f>
        <v>0</v>
      </c>
      <c r="H8" s="22">
        <f>SUM(H3:H7)</f>
        <v>0</v>
      </c>
      <c r="I8" s="22">
        <f>SUM(I3:I7)</f>
        <v>0</v>
      </c>
      <c r="J8" s="22">
        <f>SUM(J3:J7)</f>
        <v>0</v>
      </c>
      <c r="K8" s="22"/>
      <c r="L8" s="22"/>
      <c r="M8" s="22"/>
      <c r="N8" s="22">
        <f>SUM(N3:N7)</f>
        <v>0</v>
      </c>
      <c r="O8" s="11"/>
      <c r="P8" s="11"/>
    </row>
    <row r="9" spans="1:16" s="23" customFormat="1" ht="45" customHeight="1">
      <c r="A9" s="37" t="s">
        <v>143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11" customHeight="1">
      <c r="A10" s="38" t="s">
        <v>154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</sheetData>
  <sheetProtection/>
  <mergeCells count="3">
    <mergeCell ref="A1:P1"/>
    <mergeCell ref="A9:P9"/>
    <mergeCell ref="A10:P10"/>
  </mergeCells>
  <printOptions horizontalCentered="1"/>
  <pageMargins left="0.5511811023622047" right="0.35433070866141736" top="0.3937007874015748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125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12" sqref="D12"/>
    </sheetView>
  </sheetViews>
  <sheetFormatPr defaultColWidth="9.00390625" defaultRowHeight="16.5"/>
  <cols>
    <col min="1" max="1" width="9.625" style="0" customWidth="1"/>
    <col min="2" max="2" width="17.50390625" style="3" customWidth="1"/>
    <col min="3" max="3" width="11.50390625" style="0" customWidth="1"/>
  </cols>
  <sheetData>
    <row r="1" spans="1:2" s="2" customFormat="1" ht="37.5" customHeight="1">
      <c r="A1" s="4" t="s">
        <v>5</v>
      </c>
      <c r="B1" s="4" t="s">
        <v>4</v>
      </c>
    </row>
    <row r="2" spans="1:2" s="1" customFormat="1" ht="18.75" customHeight="1">
      <c r="A2" s="6">
        <v>1</v>
      </c>
      <c r="B2" s="7" t="s">
        <v>14</v>
      </c>
    </row>
    <row r="3" spans="1:2" s="1" customFormat="1" ht="19.5" customHeight="1">
      <c r="A3" s="6">
        <v>2</v>
      </c>
      <c r="B3" s="7" t="s">
        <v>15</v>
      </c>
    </row>
    <row r="4" spans="1:2" s="1" customFormat="1" ht="19.5" customHeight="1">
      <c r="A4" s="6">
        <v>3</v>
      </c>
      <c r="B4" s="7" t="s">
        <v>16</v>
      </c>
    </row>
    <row r="5" spans="1:2" s="1" customFormat="1" ht="19.5" customHeight="1">
      <c r="A5" s="6">
        <v>4</v>
      </c>
      <c r="B5" s="7" t="s">
        <v>17</v>
      </c>
    </row>
    <row r="6" spans="1:2" s="1" customFormat="1" ht="19.5" customHeight="1">
      <c r="A6" s="6">
        <v>5</v>
      </c>
      <c r="B6" s="7" t="s">
        <v>18</v>
      </c>
    </row>
    <row r="7" spans="1:2" s="1" customFormat="1" ht="19.5" customHeight="1">
      <c r="A7" s="6">
        <v>6</v>
      </c>
      <c r="B7" s="7" t="s">
        <v>19</v>
      </c>
    </row>
    <row r="8" spans="1:2" s="1" customFormat="1" ht="19.5" customHeight="1">
      <c r="A8" s="6">
        <v>7</v>
      </c>
      <c r="B8" s="7" t="s">
        <v>20</v>
      </c>
    </row>
    <row r="9" spans="1:2" s="1" customFormat="1" ht="19.5" customHeight="1">
      <c r="A9" s="6">
        <v>8</v>
      </c>
      <c r="B9" s="7" t="s">
        <v>21</v>
      </c>
    </row>
    <row r="10" spans="1:2" s="1" customFormat="1" ht="19.5" customHeight="1">
      <c r="A10" s="6">
        <v>9</v>
      </c>
      <c r="B10" s="7" t="s">
        <v>22</v>
      </c>
    </row>
    <row r="11" spans="1:2" s="1" customFormat="1" ht="19.5" customHeight="1">
      <c r="A11" s="6">
        <v>10</v>
      </c>
      <c r="B11" s="7" t="s">
        <v>23</v>
      </c>
    </row>
    <row r="12" spans="1:2" s="1" customFormat="1" ht="19.5" customHeight="1">
      <c r="A12" s="6">
        <v>11</v>
      </c>
      <c r="B12" s="7" t="s">
        <v>24</v>
      </c>
    </row>
    <row r="13" spans="1:2" s="1" customFormat="1" ht="19.5" customHeight="1">
      <c r="A13" s="6">
        <v>12</v>
      </c>
      <c r="B13" s="7" t="s">
        <v>25</v>
      </c>
    </row>
    <row r="14" spans="1:2" s="1" customFormat="1" ht="19.5" customHeight="1">
      <c r="A14" s="6">
        <v>13</v>
      </c>
      <c r="B14" s="7" t="s">
        <v>26</v>
      </c>
    </row>
    <row r="15" spans="1:2" s="1" customFormat="1" ht="19.5" customHeight="1">
      <c r="A15" s="6">
        <v>14</v>
      </c>
      <c r="B15" s="7" t="s">
        <v>27</v>
      </c>
    </row>
    <row r="16" spans="1:2" s="1" customFormat="1" ht="19.5" customHeight="1">
      <c r="A16" s="6">
        <v>15</v>
      </c>
      <c r="B16" s="7" t="s">
        <v>28</v>
      </c>
    </row>
    <row r="17" spans="1:2" s="1" customFormat="1" ht="19.5" customHeight="1">
      <c r="A17" s="6">
        <v>16</v>
      </c>
      <c r="B17" s="7" t="s">
        <v>29</v>
      </c>
    </row>
    <row r="18" spans="1:2" s="1" customFormat="1" ht="19.5" customHeight="1">
      <c r="A18" s="6">
        <v>17</v>
      </c>
      <c r="B18" s="7" t="s">
        <v>30</v>
      </c>
    </row>
    <row r="19" spans="1:2" s="1" customFormat="1" ht="19.5" customHeight="1">
      <c r="A19" s="6">
        <v>18</v>
      </c>
      <c r="B19" s="7" t="s">
        <v>31</v>
      </c>
    </row>
    <row r="20" spans="1:2" s="1" customFormat="1" ht="19.5" customHeight="1">
      <c r="A20" s="6">
        <v>19</v>
      </c>
      <c r="B20" s="7" t="s">
        <v>32</v>
      </c>
    </row>
    <row r="21" spans="1:2" s="1" customFormat="1" ht="19.5" customHeight="1">
      <c r="A21" s="6">
        <v>20</v>
      </c>
      <c r="B21" s="7" t="s">
        <v>33</v>
      </c>
    </row>
    <row r="22" spans="1:2" s="1" customFormat="1" ht="19.5" customHeight="1">
      <c r="A22" s="6">
        <v>21</v>
      </c>
      <c r="B22" s="7" t="s">
        <v>34</v>
      </c>
    </row>
    <row r="23" spans="1:2" s="1" customFormat="1" ht="19.5" customHeight="1">
      <c r="A23" s="6">
        <v>22</v>
      </c>
      <c r="B23" s="7" t="s">
        <v>35</v>
      </c>
    </row>
    <row r="24" spans="1:2" s="1" customFormat="1" ht="19.5" customHeight="1">
      <c r="A24" s="6">
        <v>23</v>
      </c>
      <c r="B24" s="7" t="s">
        <v>36</v>
      </c>
    </row>
    <row r="25" spans="1:2" s="1" customFormat="1" ht="19.5" customHeight="1">
      <c r="A25" s="6">
        <v>24</v>
      </c>
      <c r="B25" s="7" t="s">
        <v>37</v>
      </c>
    </row>
    <row r="26" spans="1:2" s="1" customFormat="1" ht="19.5" customHeight="1">
      <c r="A26" s="6">
        <v>25</v>
      </c>
      <c r="B26" s="7" t="s">
        <v>38</v>
      </c>
    </row>
    <row r="27" spans="1:2" s="1" customFormat="1" ht="19.5" customHeight="1">
      <c r="A27" s="6">
        <v>26</v>
      </c>
      <c r="B27" s="7" t="s">
        <v>39</v>
      </c>
    </row>
    <row r="28" spans="1:2" s="1" customFormat="1" ht="19.5" customHeight="1">
      <c r="A28" s="6">
        <v>27</v>
      </c>
      <c r="B28" s="7" t="s">
        <v>40</v>
      </c>
    </row>
    <row r="29" spans="1:2" s="1" customFormat="1" ht="19.5" customHeight="1">
      <c r="A29" s="6">
        <v>28</v>
      </c>
      <c r="B29" s="7" t="s">
        <v>41</v>
      </c>
    </row>
    <row r="30" spans="1:2" s="1" customFormat="1" ht="19.5" customHeight="1">
      <c r="A30" s="6">
        <v>29</v>
      </c>
      <c r="B30" s="7" t="s">
        <v>42</v>
      </c>
    </row>
    <row r="31" spans="1:2" s="1" customFormat="1" ht="19.5" customHeight="1">
      <c r="A31" s="6">
        <v>30</v>
      </c>
      <c r="B31" s="7" t="s">
        <v>43</v>
      </c>
    </row>
    <row r="32" spans="1:2" s="1" customFormat="1" ht="19.5" customHeight="1">
      <c r="A32" s="6">
        <v>31</v>
      </c>
      <c r="B32" s="7" t="s">
        <v>44</v>
      </c>
    </row>
    <row r="33" spans="1:2" s="1" customFormat="1" ht="19.5" customHeight="1">
      <c r="A33" s="6">
        <v>32</v>
      </c>
      <c r="B33" s="7" t="s">
        <v>45</v>
      </c>
    </row>
    <row r="34" spans="1:2" s="1" customFormat="1" ht="19.5" customHeight="1">
      <c r="A34" s="6">
        <v>33</v>
      </c>
      <c r="B34" s="7" t="s">
        <v>46</v>
      </c>
    </row>
    <row r="35" spans="1:2" s="1" customFormat="1" ht="19.5" customHeight="1">
      <c r="A35" s="6">
        <v>34</v>
      </c>
      <c r="B35" s="7" t="s">
        <v>47</v>
      </c>
    </row>
    <row r="36" spans="1:2" s="1" customFormat="1" ht="19.5" customHeight="1">
      <c r="A36" s="6">
        <v>35</v>
      </c>
      <c r="B36" s="7" t="s">
        <v>48</v>
      </c>
    </row>
    <row r="37" spans="1:2" s="1" customFormat="1" ht="19.5" customHeight="1">
      <c r="A37" s="6">
        <v>36</v>
      </c>
      <c r="B37" s="7" t="s">
        <v>49</v>
      </c>
    </row>
    <row r="38" spans="1:2" s="1" customFormat="1" ht="19.5" customHeight="1">
      <c r="A38" s="6">
        <v>37</v>
      </c>
      <c r="B38" s="7" t="s">
        <v>50</v>
      </c>
    </row>
    <row r="39" spans="1:2" s="1" customFormat="1" ht="19.5" customHeight="1">
      <c r="A39" s="6">
        <v>38</v>
      </c>
      <c r="B39" s="7" t="s">
        <v>51</v>
      </c>
    </row>
    <row r="40" spans="1:2" s="1" customFormat="1" ht="19.5" customHeight="1">
      <c r="A40" s="6">
        <v>39</v>
      </c>
      <c r="B40" s="7" t="s">
        <v>52</v>
      </c>
    </row>
    <row r="41" spans="1:2" s="1" customFormat="1" ht="19.5" customHeight="1">
      <c r="A41" s="6">
        <v>40</v>
      </c>
      <c r="B41" s="7" t="s">
        <v>53</v>
      </c>
    </row>
    <row r="42" spans="1:2" s="1" customFormat="1" ht="19.5" customHeight="1">
      <c r="A42" s="6">
        <v>41</v>
      </c>
      <c r="B42" s="7" t="s">
        <v>54</v>
      </c>
    </row>
    <row r="43" spans="1:2" s="1" customFormat="1" ht="19.5" customHeight="1">
      <c r="A43" s="6">
        <v>42</v>
      </c>
      <c r="B43" s="7" t="s">
        <v>55</v>
      </c>
    </row>
    <row r="44" spans="1:2" s="1" customFormat="1" ht="19.5" customHeight="1">
      <c r="A44" s="6">
        <v>43</v>
      </c>
      <c r="B44" s="7" t="s">
        <v>56</v>
      </c>
    </row>
    <row r="45" spans="1:2" s="1" customFormat="1" ht="19.5" customHeight="1">
      <c r="A45" s="6">
        <v>44</v>
      </c>
      <c r="B45" s="7" t="s">
        <v>57</v>
      </c>
    </row>
    <row r="46" spans="1:2" s="1" customFormat="1" ht="19.5" customHeight="1">
      <c r="A46" s="6">
        <v>45</v>
      </c>
      <c r="B46" s="7" t="s">
        <v>58</v>
      </c>
    </row>
    <row r="47" spans="1:2" s="1" customFormat="1" ht="19.5" customHeight="1">
      <c r="A47" s="6">
        <v>46</v>
      </c>
      <c r="B47" s="8" t="s">
        <v>59</v>
      </c>
    </row>
    <row r="48" spans="1:2" s="1" customFormat="1" ht="19.5" customHeight="1">
      <c r="A48" s="6">
        <v>47</v>
      </c>
      <c r="B48" s="7" t="s">
        <v>60</v>
      </c>
    </row>
    <row r="49" spans="1:2" s="1" customFormat="1" ht="19.5" customHeight="1">
      <c r="A49" s="6">
        <v>48</v>
      </c>
      <c r="B49" s="7" t="s">
        <v>61</v>
      </c>
    </row>
    <row r="50" spans="1:2" s="1" customFormat="1" ht="19.5" customHeight="1">
      <c r="A50" s="6">
        <v>49</v>
      </c>
      <c r="B50" s="7" t="s">
        <v>62</v>
      </c>
    </row>
    <row r="51" spans="1:2" s="1" customFormat="1" ht="19.5" customHeight="1">
      <c r="A51" s="6">
        <v>50</v>
      </c>
      <c r="B51" s="7" t="s">
        <v>63</v>
      </c>
    </row>
    <row r="52" spans="1:2" s="1" customFormat="1" ht="19.5" customHeight="1">
      <c r="A52" s="6">
        <v>51</v>
      </c>
      <c r="B52" s="7" t="s">
        <v>64</v>
      </c>
    </row>
    <row r="53" spans="1:2" s="1" customFormat="1" ht="19.5" customHeight="1">
      <c r="A53" s="6">
        <v>52</v>
      </c>
      <c r="B53" s="7" t="s">
        <v>65</v>
      </c>
    </row>
    <row r="54" spans="1:2" s="1" customFormat="1" ht="19.5" customHeight="1">
      <c r="A54" s="6">
        <v>53</v>
      </c>
      <c r="B54" s="7" t="s">
        <v>66</v>
      </c>
    </row>
    <row r="55" spans="1:2" s="1" customFormat="1" ht="19.5" customHeight="1">
      <c r="A55" s="6">
        <v>54</v>
      </c>
      <c r="B55" s="7" t="s">
        <v>67</v>
      </c>
    </row>
    <row r="56" spans="1:2" s="1" customFormat="1" ht="19.5" customHeight="1">
      <c r="A56" s="6">
        <v>55</v>
      </c>
      <c r="B56" s="7" t="s">
        <v>68</v>
      </c>
    </row>
    <row r="57" spans="1:2" s="1" customFormat="1" ht="19.5" customHeight="1">
      <c r="A57" s="6">
        <v>56</v>
      </c>
      <c r="B57" s="7" t="s">
        <v>69</v>
      </c>
    </row>
    <row r="58" spans="1:2" s="1" customFormat="1" ht="19.5" customHeight="1">
      <c r="A58" s="6">
        <v>57</v>
      </c>
      <c r="B58" s="7" t="s">
        <v>70</v>
      </c>
    </row>
    <row r="59" spans="1:2" s="1" customFormat="1" ht="19.5" customHeight="1">
      <c r="A59" s="6">
        <v>58</v>
      </c>
      <c r="B59" s="7" t="s">
        <v>71</v>
      </c>
    </row>
    <row r="60" spans="1:2" s="1" customFormat="1" ht="19.5" customHeight="1">
      <c r="A60" s="6">
        <v>59</v>
      </c>
      <c r="B60" s="7" t="s">
        <v>72</v>
      </c>
    </row>
    <row r="61" spans="1:2" s="1" customFormat="1" ht="19.5" customHeight="1">
      <c r="A61" s="6">
        <v>60</v>
      </c>
      <c r="B61" s="7" t="s">
        <v>73</v>
      </c>
    </row>
    <row r="62" spans="1:2" s="1" customFormat="1" ht="19.5" customHeight="1">
      <c r="A62" s="6">
        <v>61</v>
      </c>
      <c r="B62" s="7" t="s">
        <v>74</v>
      </c>
    </row>
    <row r="63" spans="1:2" s="1" customFormat="1" ht="19.5" customHeight="1">
      <c r="A63" s="6">
        <v>62</v>
      </c>
      <c r="B63" s="7" t="s">
        <v>75</v>
      </c>
    </row>
    <row r="64" spans="1:2" s="1" customFormat="1" ht="19.5" customHeight="1">
      <c r="A64" s="6">
        <v>63</v>
      </c>
      <c r="B64" s="7" t="s">
        <v>76</v>
      </c>
    </row>
    <row r="65" spans="1:2" s="1" customFormat="1" ht="19.5" customHeight="1">
      <c r="A65" s="6">
        <v>64</v>
      </c>
      <c r="B65" s="7" t="s">
        <v>77</v>
      </c>
    </row>
    <row r="66" spans="1:2" s="1" customFormat="1" ht="19.5" customHeight="1">
      <c r="A66" s="6">
        <v>65</v>
      </c>
      <c r="B66" s="7" t="s">
        <v>78</v>
      </c>
    </row>
    <row r="67" spans="1:2" s="1" customFormat="1" ht="19.5" customHeight="1">
      <c r="A67" s="6">
        <v>66</v>
      </c>
      <c r="B67" s="7" t="s">
        <v>79</v>
      </c>
    </row>
    <row r="68" spans="1:2" s="1" customFormat="1" ht="19.5" customHeight="1">
      <c r="A68" s="6">
        <v>67</v>
      </c>
      <c r="B68" s="7" t="s">
        <v>80</v>
      </c>
    </row>
    <row r="69" spans="1:2" s="1" customFormat="1" ht="19.5" customHeight="1">
      <c r="A69" s="6">
        <v>68</v>
      </c>
      <c r="B69" s="7" t="s">
        <v>81</v>
      </c>
    </row>
    <row r="70" spans="1:2" s="1" customFormat="1" ht="19.5" customHeight="1">
      <c r="A70" s="6">
        <v>69</v>
      </c>
      <c r="B70" s="7" t="s">
        <v>82</v>
      </c>
    </row>
    <row r="71" spans="1:2" s="1" customFormat="1" ht="19.5" customHeight="1">
      <c r="A71" s="6">
        <v>70</v>
      </c>
      <c r="B71" s="7" t="s">
        <v>83</v>
      </c>
    </row>
    <row r="72" spans="1:2" s="1" customFormat="1" ht="19.5" customHeight="1">
      <c r="A72" s="6">
        <v>71</v>
      </c>
      <c r="B72" s="7" t="s">
        <v>84</v>
      </c>
    </row>
    <row r="73" spans="1:2" s="1" customFormat="1" ht="19.5" customHeight="1">
      <c r="A73" s="6">
        <v>72</v>
      </c>
      <c r="B73" s="7" t="s">
        <v>85</v>
      </c>
    </row>
    <row r="74" spans="1:2" s="1" customFormat="1" ht="19.5" customHeight="1">
      <c r="A74" s="6">
        <v>73</v>
      </c>
      <c r="B74" s="7" t="s">
        <v>86</v>
      </c>
    </row>
    <row r="75" spans="1:2" s="1" customFormat="1" ht="19.5" customHeight="1">
      <c r="A75" s="6">
        <v>74</v>
      </c>
      <c r="B75" s="7" t="s">
        <v>87</v>
      </c>
    </row>
    <row r="76" spans="1:2" s="1" customFormat="1" ht="19.5" customHeight="1">
      <c r="A76" s="6">
        <v>75</v>
      </c>
      <c r="B76" s="7" t="s">
        <v>88</v>
      </c>
    </row>
    <row r="77" spans="1:2" s="1" customFormat="1" ht="19.5" customHeight="1">
      <c r="A77" s="6">
        <v>76</v>
      </c>
      <c r="B77" s="7" t="s">
        <v>89</v>
      </c>
    </row>
    <row r="78" spans="1:2" s="1" customFormat="1" ht="19.5" customHeight="1">
      <c r="A78" s="6">
        <v>77</v>
      </c>
      <c r="B78" s="7" t="s">
        <v>90</v>
      </c>
    </row>
    <row r="79" spans="1:2" s="1" customFormat="1" ht="19.5" customHeight="1">
      <c r="A79" s="6">
        <v>78</v>
      </c>
      <c r="B79" s="7" t="s">
        <v>91</v>
      </c>
    </row>
    <row r="80" spans="1:2" s="1" customFormat="1" ht="19.5" customHeight="1">
      <c r="A80" s="6">
        <v>79</v>
      </c>
      <c r="B80" s="7" t="s">
        <v>92</v>
      </c>
    </row>
    <row r="81" spans="1:2" s="1" customFormat="1" ht="19.5" customHeight="1">
      <c r="A81" s="6">
        <v>80</v>
      </c>
      <c r="B81" s="7" t="s">
        <v>93</v>
      </c>
    </row>
    <row r="82" spans="1:2" s="1" customFormat="1" ht="19.5" customHeight="1">
      <c r="A82" s="6">
        <v>81</v>
      </c>
      <c r="B82" s="7" t="s">
        <v>94</v>
      </c>
    </row>
    <row r="83" spans="1:2" s="1" customFormat="1" ht="19.5" customHeight="1">
      <c r="A83" s="6">
        <v>82</v>
      </c>
      <c r="B83" s="7" t="s">
        <v>95</v>
      </c>
    </row>
    <row r="84" spans="1:2" s="1" customFormat="1" ht="19.5" customHeight="1">
      <c r="A84" s="6">
        <v>83</v>
      </c>
      <c r="B84" s="7" t="s">
        <v>96</v>
      </c>
    </row>
    <row r="85" spans="1:2" s="1" customFormat="1" ht="19.5" customHeight="1">
      <c r="A85" s="6">
        <v>84</v>
      </c>
      <c r="B85" s="7" t="s">
        <v>97</v>
      </c>
    </row>
    <row r="86" spans="1:2" s="1" customFormat="1" ht="19.5" customHeight="1">
      <c r="A86" s="6">
        <v>85</v>
      </c>
      <c r="B86" s="7" t="s">
        <v>98</v>
      </c>
    </row>
    <row r="87" spans="1:2" s="1" customFormat="1" ht="19.5" customHeight="1">
      <c r="A87" s="6">
        <v>86</v>
      </c>
      <c r="B87" s="7" t="s">
        <v>99</v>
      </c>
    </row>
    <row r="88" spans="1:2" s="1" customFormat="1" ht="19.5" customHeight="1">
      <c r="A88" s="6">
        <v>87</v>
      </c>
      <c r="B88" s="7" t="s">
        <v>100</v>
      </c>
    </row>
    <row r="89" spans="1:2" s="1" customFormat="1" ht="19.5" customHeight="1">
      <c r="A89" s="6">
        <v>88</v>
      </c>
      <c r="B89" s="7" t="s">
        <v>101</v>
      </c>
    </row>
    <row r="90" spans="1:2" s="1" customFormat="1" ht="19.5" customHeight="1">
      <c r="A90" s="6">
        <v>89</v>
      </c>
      <c r="B90" s="7" t="s">
        <v>102</v>
      </c>
    </row>
    <row r="91" spans="1:2" s="1" customFormat="1" ht="19.5" customHeight="1">
      <c r="A91" s="6">
        <v>90</v>
      </c>
      <c r="B91" s="7" t="s">
        <v>103</v>
      </c>
    </row>
    <row r="92" spans="1:2" s="1" customFormat="1" ht="19.5" customHeight="1">
      <c r="A92" s="6">
        <v>91</v>
      </c>
      <c r="B92" s="9" t="s">
        <v>104</v>
      </c>
    </row>
    <row r="93" spans="1:2" s="1" customFormat="1" ht="19.5" customHeight="1">
      <c r="A93" s="6">
        <v>92</v>
      </c>
      <c r="B93" s="9" t="s">
        <v>105</v>
      </c>
    </row>
    <row r="94" spans="1:2" s="1" customFormat="1" ht="19.5" customHeight="1">
      <c r="A94" s="6">
        <v>93</v>
      </c>
      <c r="B94" s="7" t="s">
        <v>106</v>
      </c>
    </row>
    <row r="95" spans="1:2" s="1" customFormat="1" ht="19.5" customHeight="1">
      <c r="A95" s="6">
        <v>94</v>
      </c>
      <c r="B95" s="7" t="s">
        <v>107</v>
      </c>
    </row>
    <row r="96" spans="1:2" s="1" customFormat="1" ht="19.5" customHeight="1">
      <c r="A96" s="6">
        <v>95</v>
      </c>
      <c r="B96" s="7" t="s">
        <v>108</v>
      </c>
    </row>
    <row r="97" spans="1:2" s="1" customFormat="1" ht="19.5" customHeight="1">
      <c r="A97" s="6">
        <v>96</v>
      </c>
      <c r="B97" s="7" t="s">
        <v>109</v>
      </c>
    </row>
    <row r="98" spans="1:2" s="1" customFormat="1" ht="19.5" customHeight="1">
      <c r="A98" s="6">
        <v>97</v>
      </c>
      <c r="B98" s="9" t="s">
        <v>110</v>
      </c>
    </row>
    <row r="99" spans="1:2" s="1" customFormat="1" ht="19.5" customHeight="1">
      <c r="A99" s="6">
        <v>98</v>
      </c>
      <c r="B99" s="7" t="s">
        <v>111</v>
      </c>
    </row>
    <row r="100" spans="1:2" s="1" customFormat="1" ht="19.5" customHeight="1">
      <c r="A100" s="6">
        <v>99</v>
      </c>
      <c r="B100" s="7" t="s">
        <v>112</v>
      </c>
    </row>
    <row r="101" spans="1:2" s="1" customFormat="1" ht="19.5" customHeight="1">
      <c r="A101" s="6">
        <v>100</v>
      </c>
      <c r="B101" s="7" t="s">
        <v>113</v>
      </c>
    </row>
    <row r="102" spans="1:2" s="1" customFormat="1" ht="19.5" customHeight="1">
      <c r="A102" s="6">
        <v>101</v>
      </c>
      <c r="B102" s="7" t="s">
        <v>114</v>
      </c>
    </row>
    <row r="103" spans="1:2" s="1" customFormat="1" ht="19.5" customHeight="1">
      <c r="A103" s="6">
        <v>102</v>
      </c>
      <c r="B103" s="7" t="s">
        <v>115</v>
      </c>
    </row>
    <row r="104" spans="1:2" s="1" customFormat="1" ht="19.5" customHeight="1">
      <c r="A104" s="6">
        <v>103</v>
      </c>
      <c r="B104" s="7" t="s">
        <v>116</v>
      </c>
    </row>
    <row r="105" spans="1:2" s="1" customFormat="1" ht="19.5" customHeight="1">
      <c r="A105" s="6">
        <v>104</v>
      </c>
      <c r="B105" s="7" t="s">
        <v>117</v>
      </c>
    </row>
    <row r="106" spans="1:2" s="1" customFormat="1" ht="19.5" customHeight="1">
      <c r="A106" s="6">
        <v>105</v>
      </c>
      <c r="B106" s="7" t="s">
        <v>118</v>
      </c>
    </row>
    <row r="107" spans="1:2" s="1" customFormat="1" ht="19.5" customHeight="1">
      <c r="A107" s="6">
        <v>106</v>
      </c>
      <c r="B107" s="7" t="s">
        <v>119</v>
      </c>
    </row>
    <row r="108" spans="1:2" s="1" customFormat="1" ht="19.5" customHeight="1">
      <c r="A108" s="6">
        <v>107</v>
      </c>
      <c r="B108" s="7" t="s">
        <v>120</v>
      </c>
    </row>
    <row r="109" spans="1:2" s="1" customFormat="1" ht="19.5" customHeight="1">
      <c r="A109" s="6">
        <v>108</v>
      </c>
      <c r="B109" s="7" t="s">
        <v>121</v>
      </c>
    </row>
    <row r="110" spans="1:2" s="1" customFormat="1" ht="19.5" customHeight="1">
      <c r="A110" s="6">
        <v>109</v>
      </c>
      <c r="B110" s="7" t="s">
        <v>122</v>
      </c>
    </row>
    <row r="111" spans="1:2" s="1" customFormat="1" ht="19.5" customHeight="1">
      <c r="A111" s="6">
        <v>110</v>
      </c>
      <c r="B111" s="7" t="s">
        <v>123</v>
      </c>
    </row>
    <row r="112" spans="1:2" s="1" customFormat="1" ht="19.5" customHeight="1">
      <c r="A112" s="6">
        <v>111</v>
      </c>
      <c r="B112" s="7" t="s">
        <v>124</v>
      </c>
    </row>
    <row r="113" spans="1:2" s="1" customFormat="1" ht="19.5" customHeight="1">
      <c r="A113" s="6">
        <v>112</v>
      </c>
      <c r="B113" s="7" t="s">
        <v>125</v>
      </c>
    </row>
    <row r="114" spans="1:2" s="1" customFormat="1" ht="19.5" customHeight="1">
      <c r="A114" s="6">
        <v>113</v>
      </c>
      <c r="B114" s="7" t="s">
        <v>126</v>
      </c>
    </row>
    <row r="115" spans="1:2" s="1" customFormat="1" ht="19.5" customHeight="1">
      <c r="A115" s="6">
        <v>114</v>
      </c>
      <c r="B115" s="7" t="s">
        <v>127</v>
      </c>
    </row>
    <row r="116" spans="1:2" s="1" customFormat="1" ht="19.5" customHeight="1">
      <c r="A116" s="6">
        <v>115</v>
      </c>
      <c r="B116" s="9" t="s">
        <v>128</v>
      </c>
    </row>
    <row r="117" spans="1:2" s="1" customFormat="1" ht="19.5" customHeight="1">
      <c r="A117" s="6">
        <v>116</v>
      </c>
      <c r="B117" s="7" t="s">
        <v>129</v>
      </c>
    </row>
    <row r="118" spans="1:2" s="1" customFormat="1" ht="19.5" customHeight="1">
      <c r="A118" s="6">
        <v>117</v>
      </c>
      <c r="B118" s="7" t="s">
        <v>130</v>
      </c>
    </row>
    <row r="119" spans="1:2" s="1" customFormat="1" ht="19.5" customHeight="1">
      <c r="A119" s="6">
        <v>118</v>
      </c>
      <c r="B119" s="7" t="s">
        <v>131</v>
      </c>
    </row>
    <row r="120" spans="1:2" s="1" customFormat="1" ht="19.5" customHeight="1">
      <c r="A120" s="6">
        <v>119</v>
      </c>
      <c r="B120" s="9" t="s">
        <v>132</v>
      </c>
    </row>
    <row r="121" spans="1:2" s="1" customFormat="1" ht="19.5" customHeight="1">
      <c r="A121" s="6">
        <v>120</v>
      </c>
      <c r="B121" s="7" t="s">
        <v>133</v>
      </c>
    </row>
    <row r="122" spans="1:2" s="1" customFormat="1" ht="19.5" customHeight="1">
      <c r="A122" s="6">
        <v>121</v>
      </c>
      <c r="B122" s="7" t="s">
        <v>134</v>
      </c>
    </row>
    <row r="123" spans="1:2" ht="19.5" customHeight="1">
      <c r="A123" s="6">
        <v>122</v>
      </c>
      <c r="B123" s="7" t="s">
        <v>135</v>
      </c>
    </row>
    <row r="124" spans="1:2" s="1" customFormat="1" ht="19.5" customHeight="1">
      <c r="A124" s="6">
        <v>123</v>
      </c>
      <c r="B124" s="8" t="s">
        <v>136</v>
      </c>
    </row>
    <row r="125" spans="1:2" ht="19.5" customHeight="1">
      <c r="A125" s="6">
        <v>124</v>
      </c>
      <c r="B125" s="7" t="s">
        <v>137</v>
      </c>
    </row>
  </sheetData>
  <sheetProtection/>
  <printOptions/>
  <pageMargins left="0.5511811023622047" right="0.35433070866141736" top="0.3937007874015748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"/>
  <sheetViews>
    <sheetView zoomScale="90" zoomScaleNormal="90" zoomScalePageLayoutView="0" workbookViewId="0" topLeftCell="A1">
      <pane ySplit="2" topLeftCell="A6" activePane="bottomLeft" state="frozen"/>
      <selection pane="topLeft" activeCell="A1" sqref="A1"/>
      <selection pane="bottomLeft" activeCell="A10" sqref="A10:P10"/>
    </sheetView>
  </sheetViews>
  <sheetFormatPr defaultColWidth="9.00390625" defaultRowHeight="16.5"/>
  <cols>
    <col min="1" max="1" width="4.75390625" style="10" customWidth="1"/>
    <col min="2" max="2" width="8.00390625" style="24" customWidth="1"/>
    <col min="3" max="3" width="8.50390625" style="10" customWidth="1"/>
    <col min="4" max="4" width="8.625" style="10" customWidth="1"/>
    <col min="5" max="5" width="5.50390625" style="25" customWidth="1"/>
    <col min="6" max="6" width="8.625" style="10" customWidth="1"/>
    <col min="7" max="7" width="8.75390625" style="10" customWidth="1"/>
    <col min="8" max="8" width="9.125" style="10" customWidth="1"/>
    <col min="9" max="9" width="9.25390625" style="10" customWidth="1"/>
    <col min="10" max="10" width="9.125" style="10" customWidth="1"/>
    <col min="11" max="11" width="8.25390625" style="10" customWidth="1"/>
    <col min="12" max="12" width="10.50390625" style="10" customWidth="1"/>
    <col min="13" max="13" width="8.375" style="10" customWidth="1"/>
    <col min="14" max="14" width="10.75390625" style="10" customWidth="1"/>
    <col min="15" max="15" width="10.125" style="10" customWidth="1"/>
    <col min="16" max="16" width="11.875" style="10" customWidth="1"/>
    <col min="17" max="16384" width="9.00390625" style="10" customWidth="1"/>
  </cols>
  <sheetData>
    <row r="1" spans="1:16" ht="33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29" customFormat="1" ht="90.75" customHeight="1">
      <c r="A2" s="26" t="s">
        <v>0</v>
      </c>
      <c r="B2" s="27" t="s">
        <v>4</v>
      </c>
      <c r="C2" s="28" t="s">
        <v>1</v>
      </c>
      <c r="D2" s="28" t="s">
        <v>141</v>
      </c>
      <c r="E2" s="26" t="s">
        <v>2</v>
      </c>
      <c r="F2" s="27" t="s">
        <v>144</v>
      </c>
      <c r="G2" s="27" t="s">
        <v>145</v>
      </c>
      <c r="H2" s="27" t="s">
        <v>146</v>
      </c>
      <c r="I2" s="27" t="s">
        <v>147</v>
      </c>
      <c r="J2" s="27" t="s">
        <v>148</v>
      </c>
      <c r="K2" s="27" t="s">
        <v>139</v>
      </c>
      <c r="L2" s="27" t="s">
        <v>149</v>
      </c>
      <c r="M2" s="27" t="s">
        <v>150</v>
      </c>
      <c r="N2" s="28" t="s">
        <v>3</v>
      </c>
      <c r="O2" s="27" t="s">
        <v>13</v>
      </c>
      <c r="P2" s="27" t="s">
        <v>140</v>
      </c>
    </row>
    <row r="3" spans="1:16" s="20" customFormat="1" ht="51" customHeight="1">
      <c r="A3" s="30">
        <v>42</v>
      </c>
      <c r="B3" s="31" t="s">
        <v>7</v>
      </c>
      <c r="C3" s="32" t="s">
        <v>9</v>
      </c>
      <c r="D3" s="30" t="s">
        <v>6</v>
      </c>
      <c r="E3" s="30">
        <v>190</v>
      </c>
      <c r="F3" s="33">
        <v>16130</v>
      </c>
      <c r="G3" s="33">
        <v>49989</v>
      </c>
      <c r="H3" s="33">
        <v>49989</v>
      </c>
      <c r="I3" s="33">
        <v>49989</v>
      </c>
      <c r="J3" s="33">
        <v>49989</v>
      </c>
      <c r="K3" s="33">
        <v>62858</v>
      </c>
      <c r="L3" s="34">
        <f>J3*6</f>
        <v>299934</v>
      </c>
      <c r="M3" s="33">
        <v>4839</v>
      </c>
      <c r="N3" s="33">
        <f>SUM(F3:M3)</f>
        <v>583717</v>
      </c>
      <c r="O3" s="35" t="s">
        <v>152</v>
      </c>
      <c r="P3" s="32">
        <v>1050822</v>
      </c>
    </row>
    <row r="4" spans="1:16" s="20" customFormat="1" ht="51" customHeight="1">
      <c r="A4" s="30">
        <v>42</v>
      </c>
      <c r="B4" s="31" t="s">
        <v>7</v>
      </c>
      <c r="C4" s="32" t="s">
        <v>8</v>
      </c>
      <c r="D4" s="30" t="s">
        <v>10</v>
      </c>
      <c r="E4" s="30">
        <v>245</v>
      </c>
      <c r="F4" s="33">
        <v>18450</v>
      </c>
      <c r="G4" s="33">
        <v>57184</v>
      </c>
      <c r="H4" s="33">
        <v>57184</v>
      </c>
      <c r="I4" s="33">
        <v>57184</v>
      </c>
      <c r="J4" s="33">
        <v>57184</v>
      </c>
      <c r="K4" s="33">
        <v>72893</v>
      </c>
      <c r="L4" s="34">
        <f>J4*6</f>
        <v>343104</v>
      </c>
      <c r="M4" s="33">
        <v>5524</v>
      </c>
      <c r="N4" s="33">
        <f>SUM(F4:M4)</f>
        <v>668707</v>
      </c>
      <c r="O4" s="35" t="s">
        <v>138</v>
      </c>
      <c r="P4" s="32">
        <v>1050822</v>
      </c>
    </row>
    <row r="5" spans="1:16" s="20" customFormat="1" ht="51" customHeight="1">
      <c r="A5" s="13"/>
      <c r="B5" s="14"/>
      <c r="C5" s="15"/>
      <c r="D5" s="13"/>
      <c r="E5" s="13"/>
      <c r="F5" s="16"/>
      <c r="G5" s="16"/>
      <c r="H5" s="16"/>
      <c r="I5" s="16"/>
      <c r="J5" s="16"/>
      <c r="K5" s="16"/>
      <c r="L5" s="34">
        <f>J5*6</f>
        <v>0</v>
      </c>
      <c r="M5" s="16"/>
      <c r="N5" s="33">
        <f>SUM(F5:M5)</f>
        <v>0</v>
      </c>
      <c r="O5" s="5"/>
      <c r="P5" s="15"/>
    </row>
    <row r="6" spans="1:16" s="20" customFormat="1" ht="51" customHeight="1">
      <c r="A6" s="13"/>
      <c r="B6" s="14"/>
      <c r="C6" s="15"/>
      <c r="D6" s="13"/>
      <c r="E6" s="13"/>
      <c r="F6" s="16"/>
      <c r="G6" s="16"/>
      <c r="H6" s="16"/>
      <c r="I6" s="16"/>
      <c r="J6" s="16"/>
      <c r="K6" s="16"/>
      <c r="L6" s="34">
        <f>J6*6</f>
        <v>0</v>
      </c>
      <c r="M6" s="16"/>
      <c r="N6" s="33">
        <f>SUM(F6:M6)</f>
        <v>0</v>
      </c>
      <c r="O6" s="5"/>
      <c r="P6" s="15"/>
    </row>
    <row r="7" spans="1:16" s="20" customFormat="1" ht="52.5" customHeight="1">
      <c r="A7" s="13"/>
      <c r="B7" s="14"/>
      <c r="C7" s="15"/>
      <c r="D7" s="13"/>
      <c r="E7" s="13"/>
      <c r="F7" s="16"/>
      <c r="G7" s="16"/>
      <c r="H7" s="16"/>
      <c r="I7" s="16"/>
      <c r="J7" s="16"/>
      <c r="K7" s="16"/>
      <c r="L7" s="34">
        <f>J7*6</f>
        <v>0</v>
      </c>
      <c r="M7" s="16"/>
      <c r="N7" s="33">
        <f>SUM(F7:M7)</f>
        <v>0</v>
      </c>
      <c r="O7" s="5"/>
      <c r="P7" s="15"/>
    </row>
    <row r="8" spans="1:16" s="12" customFormat="1" ht="30" customHeight="1">
      <c r="A8" s="11"/>
      <c r="B8" s="21"/>
      <c r="C8" s="11" t="s">
        <v>142</v>
      </c>
      <c r="D8" s="11"/>
      <c r="E8" s="11"/>
      <c r="F8" s="22">
        <f>SUM(F3:F7)</f>
        <v>34580</v>
      </c>
      <c r="G8" s="22">
        <f>SUM(G3:G7)</f>
        <v>107173</v>
      </c>
      <c r="H8" s="22">
        <f>SUM(H3:H7)</f>
        <v>107173</v>
      </c>
      <c r="I8" s="22">
        <f>SUM(I3:I7)</f>
        <v>107173</v>
      </c>
      <c r="J8" s="22">
        <f>SUM(J3:J7)</f>
        <v>107173</v>
      </c>
      <c r="K8" s="22"/>
      <c r="L8" s="22"/>
      <c r="M8" s="22"/>
      <c r="N8" s="22">
        <f>SUM(N3:N7)</f>
        <v>1252424</v>
      </c>
      <c r="O8" s="11"/>
      <c r="P8" s="11"/>
    </row>
    <row r="9" spans="1:16" s="23" customFormat="1" ht="45" customHeight="1">
      <c r="A9" s="37" t="s">
        <v>143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11" customHeight="1">
      <c r="A10" s="38" t="s">
        <v>153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</sheetData>
  <sheetProtection/>
  <mergeCells count="3">
    <mergeCell ref="A1:P1"/>
    <mergeCell ref="A9:P9"/>
    <mergeCell ref="A10:P10"/>
  </mergeCells>
  <printOptions horizontalCentered="1"/>
  <pageMargins left="0.5511811023622047" right="0.35433070866141736" top="0.3937007874015748" bottom="0.3937007874015748" header="0.5118110236220472" footer="0"/>
  <pageSetup horizontalDpi="300" verticalDpi="300" orientation="landscape" paperSize="9" r:id="rId3"/>
  <headerFooter alignWithMargins="0">
    <oddFooter>&amp;C第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陳月華</cp:lastModifiedBy>
  <cp:lastPrinted>2016-09-19T09:43:07Z</cp:lastPrinted>
  <dcterms:created xsi:type="dcterms:W3CDTF">2002-07-03T07:24:31Z</dcterms:created>
  <dcterms:modified xsi:type="dcterms:W3CDTF">2016-09-19T09:48:06Z</dcterms:modified>
  <cp:category/>
  <cp:version/>
  <cp:contentType/>
  <cp:contentStatus/>
</cp:coreProperties>
</file>