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tta\Desktop\差勤聯繫狀況\嘉義市政府討論會議簡報\第3期國中小\學校單位差勤導入相關資料\"/>
    </mc:Choice>
  </mc:AlternateContent>
  <bookViews>
    <workbookView xWindow="0" yWindow="0" windowWidth="28800" windowHeight="12960" activeTab="2"/>
  </bookViews>
  <sheets>
    <sheet name="刷卡號碼轉換" sheetId="2" r:id="rId1"/>
    <sheet name="民國轉西元" sheetId="1" r:id="rId2"/>
    <sheet name="常用字串" sheetId="4" r:id="rId3"/>
  </sheets>
  <calcPr calcId="162913"/>
</workbook>
</file>

<file path=xl/calcChain.xml><?xml version="1.0" encoding="utf-8"?>
<calcChain xmlns="http://schemas.openxmlformats.org/spreadsheetml/2006/main">
  <c r="E3" i="1" l="1"/>
  <c r="E4" i="1"/>
  <c r="C3" i="1"/>
  <c r="D3" i="1" s="1"/>
  <c r="C4" i="1"/>
  <c r="D4" i="1" s="1"/>
  <c r="C3" i="2" l="1"/>
  <c r="F3" i="1"/>
  <c r="F4" i="1"/>
  <c r="G3" i="1"/>
  <c r="G4" i="1"/>
  <c r="C2" i="2" l="1"/>
  <c r="F2" i="1"/>
  <c r="E2" i="1"/>
  <c r="C2" i="1"/>
  <c r="D2" i="1" s="1"/>
  <c r="G2" i="1" l="1"/>
</calcChain>
</file>

<file path=xl/sharedStrings.xml><?xml version="1.0" encoding="utf-8"?>
<sst xmlns="http://schemas.openxmlformats.org/spreadsheetml/2006/main" count="173" uniqueCount="171">
  <si>
    <t>民國</t>
    <phoneticPr fontId="3" type="noConversion"/>
  </si>
  <si>
    <t>民國年</t>
    <phoneticPr fontId="3" type="noConversion"/>
  </si>
  <si>
    <t>西元年</t>
    <phoneticPr fontId="3" type="noConversion"/>
  </si>
  <si>
    <t>月</t>
    <phoneticPr fontId="3" type="noConversion"/>
  </si>
  <si>
    <t>日</t>
    <phoneticPr fontId="3" type="noConversion"/>
  </si>
  <si>
    <t>西元</t>
    <phoneticPr fontId="3" type="noConversion"/>
  </si>
  <si>
    <t>身分證字號</t>
    <phoneticPr fontId="2" type="noConversion"/>
  </si>
  <si>
    <t>範例</t>
    <phoneticPr fontId="2" type="noConversion"/>
  </si>
  <si>
    <t>A123456789</t>
    <phoneticPr fontId="2" type="noConversion"/>
  </si>
  <si>
    <t>0811009</t>
    <phoneticPr fontId="2" type="noConversion"/>
  </si>
  <si>
    <t>人員類別</t>
    <phoneticPr fontId="3" type="noConversion"/>
  </si>
  <si>
    <t>官職等</t>
    <phoneticPr fontId="3" type="noConversion"/>
  </si>
  <si>
    <t>俸級</t>
    <phoneticPr fontId="3" type="noConversion"/>
  </si>
  <si>
    <t>簡任</t>
  </si>
  <si>
    <t>雇員</t>
  </si>
  <si>
    <t>委任</t>
  </si>
  <si>
    <t>相當委任</t>
  </si>
  <si>
    <t>比照薦任</t>
  </si>
  <si>
    <t>相當薦任</t>
  </si>
  <si>
    <t>相當簡任</t>
  </si>
  <si>
    <t>1等</t>
  </si>
  <si>
    <t>2等</t>
  </si>
  <si>
    <t>3等</t>
  </si>
  <si>
    <t>4等</t>
  </si>
  <si>
    <t>5等</t>
  </si>
  <si>
    <t>6等</t>
  </si>
  <si>
    <t>縣(市)長</t>
  </si>
  <si>
    <t>鄉(鎮市)長</t>
  </si>
  <si>
    <t>比照簡任第12職等</t>
  </si>
  <si>
    <t>約僱</t>
  </si>
  <si>
    <t>聘用</t>
  </si>
  <si>
    <t>聘任</t>
  </si>
  <si>
    <t>聘請</t>
  </si>
  <si>
    <t>無資位</t>
  </si>
  <si>
    <t>技術士</t>
  </si>
  <si>
    <t>比照技術士</t>
  </si>
  <si>
    <t>比照業務士</t>
  </si>
  <si>
    <t>比照業務員</t>
  </si>
  <si>
    <t>無職等</t>
  </si>
  <si>
    <t>委任第1職等</t>
  </si>
  <si>
    <t>委任第2職等</t>
  </si>
  <si>
    <t>委任第3職等</t>
  </si>
  <si>
    <t>委任第4職等</t>
  </si>
  <si>
    <t>委任第5職等</t>
  </si>
  <si>
    <t>薦任第6職等</t>
  </si>
  <si>
    <t>薦任第7職等</t>
  </si>
  <si>
    <t>薦任第8職等</t>
  </si>
  <si>
    <t>薦任第9職等</t>
  </si>
  <si>
    <t>簡任第10職等</t>
  </si>
  <si>
    <t>簡任第11職等</t>
  </si>
  <si>
    <t>簡任第12職等</t>
  </si>
  <si>
    <t>簡任第13職等</t>
  </si>
  <si>
    <t>簡任第14職等</t>
  </si>
  <si>
    <t>簡任第15職等</t>
  </si>
  <si>
    <t>委派第5職等</t>
  </si>
  <si>
    <t>薦派第7職等</t>
  </si>
  <si>
    <t>薦派第9職等</t>
  </si>
  <si>
    <t>上尉</t>
  </si>
  <si>
    <t>少校</t>
  </si>
  <si>
    <t>中校</t>
  </si>
  <si>
    <t>比照委任第1職等</t>
  </si>
  <si>
    <t>比照委任第3職等</t>
  </si>
  <si>
    <t>比照委任第4職等</t>
  </si>
  <si>
    <t>比照委任第5職等</t>
  </si>
  <si>
    <t>比照薦任第6職等</t>
  </si>
  <si>
    <t>比照薦任第7職等</t>
  </si>
  <si>
    <t>比照薦任第8職等</t>
  </si>
  <si>
    <t>比照薦任第9職等</t>
  </si>
  <si>
    <t>比照簡任第10職等</t>
  </si>
  <si>
    <t>比照簡任第11職等</t>
  </si>
  <si>
    <t>比照簡任第13職等</t>
  </si>
  <si>
    <t>相當委任第4職等</t>
  </si>
  <si>
    <t>相當委任第5職等</t>
  </si>
  <si>
    <t>相當薦任第6職等</t>
  </si>
  <si>
    <t>相當薦任第7職等</t>
  </si>
  <si>
    <t>相當薦任第9職等</t>
  </si>
  <si>
    <t>相當簡任第10職等</t>
  </si>
  <si>
    <t>相當簡任第13職等</t>
  </si>
  <si>
    <t>同委任第5職等</t>
  </si>
  <si>
    <t>師（一）級</t>
  </si>
  <si>
    <t>師（二）級</t>
  </si>
  <si>
    <t>師（三）級</t>
  </si>
  <si>
    <t>士（生）級</t>
  </si>
  <si>
    <t>派兼</t>
  </si>
  <si>
    <t>聘兼</t>
  </si>
  <si>
    <t>無職等</t>
    <phoneticPr fontId="2" type="noConversion"/>
  </si>
  <si>
    <t>年功俸1級</t>
    <phoneticPr fontId="2" type="noConversion"/>
  </si>
  <si>
    <t>年功俸2級</t>
    <phoneticPr fontId="2" type="noConversion"/>
  </si>
  <si>
    <t>年功俸3級</t>
    <phoneticPr fontId="2" type="noConversion"/>
  </si>
  <si>
    <t>年功俸4級</t>
    <phoneticPr fontId="2" type="noConversion"/>
  </si>
  <si>
    <t>年功俸5級</t>
    <phoneticPr fontId="2" type="noConversion"/>
  </si>
  <si>
    <t>年功俸6級</t>
    <phoneticPr fontId="2" type="noConversion"/>
  </si>
  <si>
    <t>年功俸7級</t>
    <phoneticPr fontId="2" type="noConversion"/>
  </si>
  <si>
    <t>年功俸8級</t>
    <phoneticPr fontId="2" type="noConversion"/>
  </si>
  <si>
    <t>年功俸9級</t>
  </si>
  <si>
    <t>年功俸10級</t>
  </si>
  <si>
    <t>年功俸11級</t>
  </si>
  <si>
    <t>年功俸12級</t>
  </si>
  <si>
    <t>年功俸13級</t>
  </si>
  <si>
    <t>年功俸14級</t>
  </si>
  <si>
    <t>年功俸15級</t>
  </si>
  <si>
    <t>年功俸16級</t>
  </si>
  <si>
    <t>年功俸17級</t>
  </si>
  <si>
    <t>年功俸18級</t>
  </si>
  <si>
    <t>年功俸19級</t>
  </si>
  <si>
    <t>本俸1級</t>
    <phoneticPr fontId="2" type="noConversion"/>
  </si>
  <si>
    <t>本俸2級</t>
    <phoneticPr fontId="2" type="noConversion"/>
  </si>
  <si>
    <t>本俸3級</t>
  </si>
  <si>
    <t>本俸4級</t>
  </si>
  <si>
    <t>本俸5級</t>
  </si>
  <si>
    <t>本俸6級</t>
  </si>
  <si>
    <t>本俸7級</t>
  </si>
  <si>
    <t>本俸8級</t>
  </si>
  <si>
    <t>本俸9級</t>
  </si>
  <si>
    <t>本俸10級</t>
  </si>
  <si>
    <t>本俸11級</t>
  </si>
  <si>
    <t>本俸12級</t>
  </si>
  <si>
    <t>本俸13級</t>
  </si>
  <si>
    <t>本俸14級</t>
  </si>
  <si>
    <t>本俸15級</t>
  </si>
  <si>
    <t>本俸16級</t>
  </si>
  <si>
    <t>本俸17級</t>
  </si>
  <si>
    <t>本俸18級</t>
  </si>
  <si>
    <t>本俸19級</t>
  </si>
  <si>
    <t>本俸20級</t>
  </si>
  <si>
    <t>本俸21級</t>
  </si>
  <si>
    <t>本俸22級</t>
  </si>
  <si>
    <t>本俸23級</t>
  </si>
  <si>
    <t>本俸24級</t>
  </si>
  <si>
    <t>本餉1級</t>
    <phoneticPr fontId="2" type="noConversion"/>
  </si>
  <si>
    <t>本餉2級</t>
    <phoneticPr fontId="2" type="noConversion"/>
  </si>
  <si>
    <t>本餉3級</t>
  </si>
  <si>
    <t>本餉4級</t>
  </si>
  <si>
    <t>本餉5級</t>
  </si>
  <si>
    <t>本餉6級</t>
  </si>
  <si>
    <t>本餉7級</t>
  </si>
  <si>
    <t>本餉8級</t>
  </si>
  <si>
    <t>本餉9級</t>
  </si>
  <si>
    <t>本餉10級</t>
  </si>
  <si>
    <t>本餉11級</t>
  </si>
  <si>
    <t>年功餉1級</t>
    <phoneticPr fontId="2" type="noConversion"/>
  </si>
  <si>
    <t>年功餉2級</t>
    <phoneticPr fontId="2" type="noConversion"/>
  </si>
  <si>
    <t>1級</t>
    <phoneticPr fontId="2" type="noConversion"/>
  </si>
  <si>
    <t>2級</t>
    <phoneticPr fontId="2" type="noConversion"/>
  </si>
  <si>
    <t>3級</t>
  </si>
  <si>
    <t>4級</t>
  </si>
  <si>
    <t>5級</t>
  </si>
  <si>
    <t>6級</t>
  </si>
  <si>
    <t>7級</t>
  </si>
  <si>
    <t>8級</t>
  </si>
  <si>
    <t>9級</t>
  </si>
  <si>
    <t>10級</t>
  </si>
  <si>
    <t>11級</t>
  </si>
  <si>
    <t>12級</t>
  </si>
  <si>
    <t>無</t>
    <phoneticPr fontId="2" type="noConversion"/>
  </si>
  <si>
    <t>臨時人員</t>
  </si>
  <si>
    <t>0621108</t>
    <phoneticPr fontId="2" type="noConversion"/>
  </si>
  <si>
    <t>0730306</t>
    <phoneticPr fontId="2" type="noConversion"/>
  </si>
  <si>
    <t>B123456789</t>
    <phoneticPr fontId="2" type="noConversion"/>
  </si>
  <si>
    <t>刷卡號碼轉換</t>
    <phoneticPr fontId="2" type="noConversion"/>
  </si>
  <si>
    <t>教官兼行政(含主任教官 、 教官兼組長)</t>
    <phoneticPr fontId="2" type="noConversion"/>
  </si>
  <si>
    <t>代理教師</t>
    <phoneticPr fontId="2" type="noConversion"/>
  </si>
  <si>
    <t>公務人員</t>
    <phoneticPr fontId="2" type="noConversion"/>
  </si>
  <si>
    <t>技工工友</t>
    <phoneticPr fontId="2" type="noConversion"/>
  </si>
  <si>
    <t>臨時人員</t>
    <phoneticPr fontId="2" type="noConversion"/>
  </si>
  <si>
    <t>契約進用人員</t>
    <phoneticPr fontId="2" type="noConversion"/>
  </si>
  <si>
    <t>約聘僱人員</t>
    <phoneticPr fontId="2" type="noConversion"/>
  </si>
  <si>
    <t>教師兼行政人員
(含校長 、 專任運動教練)</t>
    <phoneticPr fontId="2" type="noConversion"/>
  </si>
  <si>
    <t>專任教師</t>
    <phoneticPr fontId="2" type="noConversion"/>
  </si>
  <si>
    <t>導師</t>
    <phoneticPr fontId="2" type="noConversion"/>
  </si>
  <si>
    <t>代理教師兼行政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</si>
</sst>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yyyy\-mm\-dd"/>
  </numFmts>
  <fonts count="7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workbookViewId="0">
      <selection activeCell="E23" sqref="E23"/>
    </sheetView>
  </sheetViews>
  <sheetFormatPr defaultColWidth="9" defaultRowHeight="16.2"/>
  <cols>
    <col min="1" max="1" width="9" style="1"/>
    <col min="2" max="2" width="12.109375" style="1" bestFit="1" customWidth="1"/>
    <col min="3" max="3" width="16.109375" style="1" bestFit="1" customWidth="1"/>
    <col min="4" max="4" width="11.6640625" style="1" bestFit="1" customWidth="1"/>
    <col min="5" max="5" width="9.44140625" style="1" bestFit="1" customWidth="1"/>
    <col min="6" max="6" width="12.77734375" style="1" bestFit="1" customWidth="1"/>
    <col min="7" max="16384" width="9" style="1"/>
  </cols>
  <sheetData>
    <row r="1" spans="1:16">
      <c r="B1" s="1" t="s">
        <v>6</v>
      </c>
      <c r="C1" s="1" t="s">
        <v>159</v>
      </c>
      <c r="P1" s="3"/>
    </row>
    <row r="2" spans="1:16">
      <c r="A2" s="5" t="s">
        <v>7</v>
      </c>
      <c r="B2" s="5" t="s">
        <v>8</v>
      </c>
      <c r="C2" s="5" t="str">
        <f>RIGHT("0"&amp;CODE(LEFT($B2,1))-64&amp;RIGHT($B2,8),10)</f>
        <v>0123456789</v>
      </c>
      <c r="P2" s="3"/>
    </row>
    <row r="3" spans="1:16">
      <c r="B3" s="12" t="s">
        <v>158</v>
      </c>
      <c r="C3" s="5" t="str">
        <f>RIGHT("0"&amp;CODE(LEFT($B3,1))-64&amp;RIGHT($B3,8),10)</f>
        <v>0223456789</v>
      </c>
      <c r="P3" s="3"/>
    </row>
    <row r="4" spans="1:16">
      <c r="B4" s="2"/>
      <c r="C4" s="5"/>
      <c r="P4" s="3"/>
    </row>
    <row r="5" spans="1:16">
      <c r="B5" s="4"/>
      <c r="C5" s="5"/>
      <c r="P5" s="3"/>
    </row>
    <row r="6" spans="1:16">
      <c r="B6" s="4"/>
      <c r="C6" s="5"/>
      <c r="P6" s="3"/>
    </row>
    <row r="7" spans="1:16">
      <c r="B7" s="4"/>
      <c r="C7" s="5"/>
      <c r="P7" s="3"/>
    </row>
    <row r="8" spans="1:16">
      <c r="B8" s="4"/>
      <c r="C8" s="5"/>
      <c r="P8" s="3"/>
    </row>
    <row r="9" spans="1:16">
      <c r="B9" s="4"/>
      <c r="C9" s="5"/>
      <c r="P9" s="3"/>
    </row>
    <row r="10" spans="1:16">
      <c r="B10" s="4"/>
      <c r="C10" s="5"/>
      <c r="P10" s="3"/>
    </row>
    <row r="11" spans="1:16">
      <c r="B11" s="4"/>
      <c r="C11" s="5"/>
      <c r="P11" s="3"/>
    </row>
    <row r="12" spans="1:16">
      <c r="B12" s="4"/>
      <c r="C12" s="5"/>
      <c r="P12" s="3"/>
    </row>
    <row r="13" spans="1:16">
      <c r="B13" s="4"/>
      <c r="C13" s="5"/>
      <c r="P13" s="3"/>
    </row>
    <row r="14" spans="1:16">
      <c r="B14" s="4"/>
      <c r="C14" s="5"/>
      <c r="P14" s="3"/>
    </row>
    <row r="15" spans="1:16">
      <c r="B15" s="4"/>
      <c r="C15" s="5"/>
      <c r="P15" s="3"/>
    </row>
    <row r="16" spans="1:16">
      <c r="B16" s="4"/>
      <c r="C16" s="5"/>
      <c r="P16" s="3"/>
    </row>
    <row r="17" spans="2:16">
      <c r="B17" s="4"/>
      <c r="C17" s="5"/>
      <c r="P17" s="3"/>
    </row>
    <row r="18" spans="2:16">
      <c r="B18" s="4"/>
      <c r="C18" s="5"/>
      <c r="P18" s="3"/>
    </row>
    <row r="19" spans="2:16">
      <c r="B19" s="4"/>
      <c r="C19" s="5"/>
      <c r="P19" s="3"/>
    </row>
    <row r="20" spans="2:16">
      <c r="B20" s="4"/>
      <c r="C20" s="5"/>
      <c r="P20" s="3"/>
    </row>
    <row r="21" spans="2:16">
      <c r="B21" s="4"/>
      <c r="C21" s="5"/>
      <c r="P21" s="3"/>
    </row>
    <row r="22" spans="2:16">
      <c r="B22" s="4"/>
      <c r="C22" s="5"/>
      <c r="P22" s="3"/>
    </row>
    <row r="23" spans="2:16">
      <c r="B23" s="4"/>
      <c r="C23" s="5"/>
      <c r="P23" s="3"/>
    </row>
    <row r="24" spans="2:16">
      <c r="B24" s="4"/>
      <c r="C24" s="5"/>
      <c r="P24" s="3"/>
    </row>
    <row r="25" spans="2:16">
      <c r="B25" s="4"/>
      <c r="C25" s="5"/>
      <c r="P25" s="3"/>
    </row>
    <row r="26" spans="2:16">
      <c r="B26" s="4"/>
      <c r="C26" s="5"/>
      <c r="P26" s="3"/>
    </row>
    <row r="27" spans="2:16">
      <c r="B27" s="4"/>
      <c r="C27" s="5"/>
    </row>
    <row r="28" spans="2:16">
      <c r="B28" s="4"/>
      <c r="C28" s="5"/>
    </row>
    <row r="29" spans="2:16">
      <c r="B29" s="4"/>
      <c r="C29" s="5"/>
    </row>
    <row r="30" spans="2:16">
      <c r="B30" s="4"/>
      <c r="C30" s="5"/>
    </row>
    <row r="31" spans="2:16">
      <c r="B31" s="4"/>
      <c r="C31" s="5"/>
    </row>
    <row r="32" spans="2:16">
      <c r="B32" s="4"/>
      <c r="C32" s="5"/>
    </row>
    <row r="33" spans="2:3">
      <c r="B33" s="4"/>
      <c r="C33" s="5"/>
    </row>
    <row r="34" spans="2:3">
      <c r="B34" s="4"/>
      <c r="C34" s="5"/>
    </row>
    <row r="35" spans="2:3">
      <c r="B35" s="4"/>
      <c r="C35" s="5"/>
    </row>
    <row r="36" spans="2:3">
      <c r="B36" s="4"/>
      <c r="C36" s="5"/>
    </row>
    <row r="37" spans="2:3">
      <c r="B37" s="4"/>
      <c r="C37" s="5"/>
    </row>
    <row r="38" spans="2:3">
      <c r="B38" s="4"/>
      <c r="C38" s="5"/>
    </row>
    <row r="39" spans="2:3">
      <c r="B39" s="4"/>
      <c r="C39" s="5"/>
    </row>
    <row r="40" spans="2:3">
      <c r="B40" s="4"/>
      <c r="C40" s="5"/>
    </row>
    <row r="41" spans="2:3">
      <c r="B41" s="4"/>
      <c r="C41" s="5"/>
    </row>
    <row r="42" spans="2:3">
      <c r="B42" s="4"/>
      <c r="C42" s="5"/>
    </row>
    <row r="43" spans="2:3">
      <c r="B43" s="4"/>
      <c r="C43" s="5"/>
    </row>
    <row r="44" spans="2:3">
      <c r="B44" s="4"/>
      <c r="C44" s="5"/>
    </row>
    <row r="45" spans="2:3">
      <c r="B45" s="4"/>
      <c r="C45" s="5"/>
    </row>
    <row r="46" spans="2:3">
      <c r="B46" s="4"/>
      <c r="C46" s="5"/>
    </row>
    <row r="47" spans="2:3">
      <c r="B47" s="4"/>
      <c r="C47" s="5"/>
    </row>
    <row r="48" spans="2:3">
      <c r="B48" s="4"/>
      <c r="C48" s="5"/>
    </row>
    <row r="49" spans="2:3">
      <c r="B49" s="4"/>
      <c r="C49" s="5"/>
    </row>
    <row r="50" spans="2:3">
      <c r="B50" s="4"/>
      <c r="C50" s="5"/>
    </row>
    <row r="51" spans="2:3">
      <c r="B51" s="4"/>
      <c r="C51" s="5"/>
    </row>
    <row r="52" spans="2:3">
      <c r="B52" s="4"/>
      <c r="C52" s="5"/>
    </row>
    <row r="53" spans="2:3">
      <c r="B53" s="4"/>
      <c r="C53" s="5"/>
    </row>
    <row r="54" spans="2:3">
      <c r="B54" s="4"/>
      <c r="C54" s="5"/>
    </row>
    <row r="55" spans="2:3">
      <c r="B55" s="4"/>
      <c r="C55" s="5"/>
    </row>
    <row r="56" spans="2:3">
      <c r="B56" s="4"/>
      <c r="C56" s="5"/>
    </row>
    <row r="57" spans="2:3">
      <c r="B57" s="4"/>
      <c r="C57" s="5"/>
    </row>
    <row r="58" spans="2:3">
      <c r="B58" s="4"/>
      <c r="C58" s="5"/>
    </row>
    <row r="59" spans="2:3">
      <c r="B59" s="4"/>
      <c r="C59" s="5"/>
    </row>
    <row r="60" spans="2:3">
      <c r="B60" s="4"/>
      <c r="C60" s="5"/>
    </row>
    <row r="61" spans="2:3">
      <c r="B61" s="4"/>
      <c r="C61" s="5"/>
    </row>
    <row r="62" spans="2:3">
      <c r="B62" s="4"/>
      <c r="C62" s="5"/>
    </row>
    <row r="63" spans="2:3">
      <c r="B63" s="4"/>
      <c r="C63" s="5"/>
    </row>
    <row r="64" spans="2:3">
      <c r="B64" s="4"/>
      <c r="C64" s="5"/>
    </row>
    <row r="65" spans="2:3">
      <c r="B65" s="4"/>
      <c r="C65" s="5"/>
    </row>
    <row r="66" spans="2:3">
      <c r="B66" s="4"/>
      <c r="C66" s="5"/>
    </row>
    <row r="67" spans="2:3">
      <c r="B67" s="4"/>
      <c r="C67" s="5"/>
    </row>
    <row r="68" spans="2:3">
      <c r="B68" s="4"/>
      <c r="C68" s="5"/>
    </row>
    <row r="69" spans="2:3">
      <c r="B69" s="4"/>
      <c r="C69" s="5"/>
    </row>
    <row r="70" spans="2:3">
      <c r="B70" s="4"/>
      <c r="C70" s="5"/>
    </row>
    <row r="71" spans="2:3">
      <c r="B71" s="4"/>
      <c r="C71" s="5"/>
    </row>
    <row r="72" spans="2:3">
      <c r="B72" s="4"/>
      <c r="C72" s="5"/>
    </row>
    <row r="73" spans="2:3">
      <c r="B73" s="4"/>
      <c r="C73" s="5"/>
    </row>
    <row r="74" spans="2:3">
      <c r="B74" s="4"/>
      <c r="C74" s="5"/>
    </row>
    <row r="75" spans="2:3">
      <c r="B75" s="4"/>
      <c r="C75" s="5"/>
    </row>
    <row r="76" spans="2:3">
      <c r="B76" s="4"/>
      <c r="C76" s="5"/>
    </row>
    <row r="77" spans="2:3">
      <c r="B77" s="4"/>
      <c r="C77" s="5"/>
    </row>
    <row r="78" spans="2:3">
      <c r="B78" s="4"/>
      <c r="C78" s="5"/>
    </row>
    <row r="79" spans="2:3">
      <c r="B79" s="4"/>
      <c r="C79" s="5"/>
    </row>
    <row r="80" spans="2:3">
      <c r="B80" s="4"/>
      <c r="C80" s="5"/>
    </row>
    <row r="81" spans="2:3">
      <c r="B81" s="4"/>
      <c r="C81" s="5"/>
    </row>
    <row r="82" spans="2:3">
      <c r="B82" s="4"/>
      <c r="C82" s="5"/>
    </row>
    <row r="83" spans="2:3">
      <c r="B83" s="4"/>
      <c r="C83" s="5"/>
    </row>
    <row r="84" spans="2:3">
      <c r="B84" s="4"/>
      <c r="C84" s="5"/>
    </row>
    <row r="85" spans="2:3">
      <c r="B85" s="4"/>
      <c r="C85" s="5"/>
    </row>
    <row r="86" spans="2:3">
      <c r="B86" s="4"/>
      <c r="C86" s="5"/>
    </row>
    <row r="87" spans="2:3">
      <c r="B87" s="4"/>
      <c r="C87" s="5"/>
    </row>
    <row r="88" spans="2:3">
      <c r="B88" s="4"/>
      <c r="C88" s="5"/>
    </row>
    <row r="89" spans="2:3">
      <c r="B89" s="4"/>
      <c r="C89" s="5"/>
    </row>
    <row r="90" spans="2:3">
      <c r="B90" s="4"/>
      <c r="C90" s="5"/>
    </row>
    <row r="91" spans="2:3">
      <c r="B91" s="4"/>
      <c r="C91" s="5"/>
    </row>
    <row r="92" spans="2:3">
      <c r="B92" s="4"/>
      <c r="C92" s="5"/>
    </row>
    <row r="93" spans="2:3">
      <c r="B93" s="4"/>
      <c r="C93" s="5"/>
    </row>
    <row r="94" spans="2:3">
      <c r="B94" s="4"/>
      <c r="C94" s="5"/>
    </row>
    <row r="95" spans="2:3">
      <c r="B95" s="4"/>
      <c r="C95" s="5"/>
    </row>
    <row r="96" spans="2:3">
      <c r="B96" s="4"/>
      <c r="C96" s="5"/>
    </row>
    <row r="97" spans="2:3">
      <c r="B97" s="4"/>
      <c r="C97" s="5"/>
    </row>
    <row r="98" spans="2:3">
      <c r="B98" s="4"/>
      <c r="C98" s="5"/>
    </row>
    <row r="99" spans="2:3">
      <c r="B99" s="4"/>
      <c r="C99" s="5"/>
    </row>
    <row r="100" spans="2:3">
      <c r="B100" s="4"/>
      <c r="C100" s="5"/>
    </row>
    <row r="101" spans="2:3">
      <c r="B101" s="4"/>
      <c r="C101" s="5"/>
    </row>
    <row r="102" spans="2:3">
      <c r="B102" s="4"/>
      <c r="C102" s="5"/>
    </row>
    <row r="103" spans="2:3">
      <c r="B103" s="4"/>
      <c r="C103" s="5"/>
    </row>
    <row r="104" spans="2:3">
      <c r="B104" s="4"/>
      <c r="C104" s="5"/>
    </row>
    <row r="105" spans="2:3">
      <c r="B105" s="4"/>
      <c r="C105" s="5"/>
    </row>
    <row r="106" spans="2:3">
      <c r="B106" s="4"/>
      <c r="C106" s="5"/>
    </row>
    <row r="107" spans="2:3">
      <c r="B107" s="4"/>
      <c r="C107" s="5"/>
    </row>
    <row r="108" spans="2:3">
      <c r="B108" s="4"/>
      <c r="C108" s="5"/>
    </row>
    <row r="109" spans="2:3">
      <c r="B109" s="4"/>
      <c r="C109" s="5"/>
    </row>
    <row r="110" spans="2:3">
      <c r="B110" s="4"/>
      <c r="C110" s="5"/>
    </row>
    <row r="111" spans="2:3">
      <c r="B111" s="4"/>
      <c r="C111" s="5"/>
    </row>
    <row r="112" spans="2:3">
      <c r="B112" s="4"/>
      <c r="C112" s="5"/>
    </row>
    <row r="113" spans="2:3">
      <c r="B113" s="4"/>
      <c r="C113" s="5"/>
    </row>
    <row r="114" spans="2:3">
      <c r="B114" s="4"/>
      <c r="C114" s="5"/>
    </row>
    <row r="115" spans="2:3">
      <c r="B115" s="4"/>
      <c r="C115" s="5"/>
    </row>
    <row r="116" spans="2:3">
      <c r="B116" s="4"/>
      <c r="C116" s="5"/>
    </row>
    <row r="117" spans="2:3">
      <c r="B117" s="4"/>
      <c r="C117" s="5"/>
    </row>
    <row r="118" spans="2:3">
      <c r="B118" s="4"/>
      <c r="C118" s="5"/>
    </row>
    <row r="119" spans="2:3">
      <c r="B119" s="4"/>
      <c r="C119" s="5"/>
    </row>
    <row r="120" spans="2:3">
      <c r="B120" s="4"/>
      <c r="C120" s="5"/>
    </row>
    <row r="121" spans="2:3">
      <c r="B121" s="4"/>
      <c r="C121" s="5"/>
    </row>
    <row r="122" spans="2:3">
      <c r="B122" s="4"/>
      <c r="C122" s="5"/>
    </row>
    <row r="123" spans="2:3">
      <c r="B123" s="4"/>
      <c r="C123" s="5"/>
    </row>
    <row r="124" spans="2:3">
      <c r="B124" s="4"/>
      <c r="C124" s="5"/>
    </row>
    <row r="125" spans="2:3">
      <c r="B125" s="4"/>
      <c r="C125" s="5"/>
    </row>
    <row r="126" spans="2:3">
      <c r="B126" s="4"/>
      <c r="C126" s="5"/>
    </row>
    <row r="127" spans="2:3">
      <c r="B127" s="4"/>
      <c r="C127" s="5"/>
    </row>
    <row r="128" spans="2:3">
      <c r="B128" s="4"/>
      <c r="C128" s="5"/>
    </row>
    <row r="129" spans="2:3">
      <c r="B129" s="4"/>
      <c r="C129" s="5"/>
    </row>
    <row r="130" spans="2:3">
      <c r="B130" s="4"/>
      <c r="C130" s="5"/>
    </row>
    <row r="131" spans="2:3">
      <c r="B131" s="4"/>
      <c r="C131" s="5"/>
    </row>
    <row r="132" spans="2:3">
      <c r="B132" s="4"/>
      <c r="C132" s="5"/>
    </row>
    <row r="133" spans="2:3">
      <c r="B133" s="4"/>
      <c r="C133" s="5"/>
    </row>
    <row r="134" spans="2:3">
      <c r="B134" s="4"/>
      <c r="C134" s="5"/>
    </row>
    <row r="135" spans="2:3">
      <c r="B135" s="4"/>
      <c r="C135" s="5"/>
    </row>
    <row r="136" spans="2:3">
      <c r="B136" s="4"/>
      <c r="C136" s="5"/>
    </row>
    <row r="137" spans="2:3">
      <c r="B137" s="4"/>
      <c r="C137" s="5"/>
    </row>
    <row r="138" spans="2:3">
      <c r="B138" s="4"/>
      <c r="C138" s="5"/>
    </row>
    <row r="139" spans="2:3">
      <c r="B139" s="4"/>
      <c r="C139" s="5"/>
    </row>
    <row r="140" spans="2:3">
      <c r="B140" s="4"/>
      <c r="C140" s="5"/>
    </row>
    <row r="141" spans="2:3">
      <c r="B141" s="4"/>
      <c r="C141" s="5"/>
    </row>
    <row r="142" spans="2:3">
      <c r="B142" s="4"/>
      <c r="C142" s="5"/>
    </row>
    <row r="143" spans="2:3">
      <c r="B143" s="4"/>
      <c r="C143" s="5"/>
    </row>
    <row r="144" spans="2:3">
      <c r="C144" s="5"/>
    </row>
    <row r="145" spans="3:3">
      <c r="C145" s="5"/>
    </row>
    <row r="146" spans="3:3">
      <c r="C146" s="5"/>
    </row>
    <row r="147" spans="3:3">
      <c r="C147" s="5"/>
    </row>
    <row r="148" spans="3:3">
      <c r="C148" s="5"/>
    </row>
    <row r="149" spans="3:3">
      <c r="C149" s="5"/>
    </row>
    <row r="150" spans="3:3">
      <c r="C150" s="5"/>
    </row>
    <row r="151" spans="3:3">
      <c r="C151" s="5"/>
    </row>
    <row r="152" spans="3:3">
      <c r="C152" s="5"/>
    </row>
    <row r="153" spans="3:3">
      <c r="C153" s="5"/>
    </row>
    <row r="154" spans="3:3">
      <c r="C154" s="5"/>
    </row>
    <row r="155" spans="3:3">
      <c r="C155" s="5"/>
    </row>
    <row r="156" spans="3:3">
      <c r="C156" s="5"/>
    </row>
    <row r="157" spans="3:3">
      <c r="C157" s="5"/>
    </row>
    <row r="158" spans="3:3">
      <c r="C158" s="5"/>
    </row>
    <row r="159" spans="3:3">
      <c r="C159" s="5"/>
    </row>
    <row r="160" spans="3:3">
      <c r="C160" s="5"/>
    </row>
    <row r="161" spans="3:3">
      <c r="C161" s="5"/>
    </row>
    <row r="162" spans="3:3">
      <c r="C162" s="5"/>
    </row>
    <row r="163" spans="3:3">
      <c r="C163" s="5"/>
    </row>
    <row r="164" spans="3:3">
      <c r="C164" s="5"/>
    </row>
    <row r="165" spans="3:3">
      <c r="C165" s="5"/>
    </row>
    <row r="166" spans="3:3">
      <c r="C166" s="5"/>
    </row>
    <row r="167" spans="3:3">
      <c r="C167" s="5"/>
    </row>
    <row r="168" spans="3:3">
      <c r="C168" s="5"/>
    </row>
    <row r="169" spans="3:3">
      <c r="C169" s="5"/>
    </row>
    <row r="170" spans="3:3">
      <c r="C170" s="5"/>
    </row>
    <row r="171" spans="3:3">
      <c r="C171" s="5"/>
    </row>
    <row r="172" spans="3:3">
      <c r="C172" s="5"/>
    </row>
    <row r="173" spans="3:3">
      <c r="C173" s="5"/>
    </row>
    <row r="174" spans="3:3">
      <c r="C174" s="5"/>
    </row>
    <row r="175" spans="3:3">
      <c r="C175" s="5"/>
    </row>
    <row r="176" spans="3:3">
      <c r="C176" s="5"/>
    </row>
    <row r="177" spans="3:3">
      <c r="C177" s="5"/>
    </row>
    <row r="178" spans="3:3">
      <c r="C178" s="5"/>
    </row>
    <row r="179" spans="3:3">
      <c r="C179" s="5"/>
    </row>
    <row r="180" spans="3:3">
      <c r="C180" s="5"/>
    </row>
    <row r="181" spans="3:3">
      <c r="C181" s="5"/>
    </row>
    <row r="182" spans="3:3">
      <c r="C182" s="5"/>
    </row>
    <row r="183" spans="3:3">
      <c r="C183" s="5"/>
    </row>
    <row r="184" spans="3:3">
      <c r="C184" s="5"/>
    </row>
    <row r="185" spans="3:3">
      <c r="C185" s="5"/>
    </row>
    <row r="186" spans="3:3">
      <c r="C186" s="5"/>
    </row>
    <row r="187" spans="3:3">
      <c r="C187" s="5"/>
    </row>
    <row r="188" spans="3:3">
      <c r="C188" s="5"/>
    </row>
    <row r="189" spans="3:3">
      <c r="C189" s="5"/>
    </row>
    <row r="190" spans="3:3">
      <c r="C190" s="5"/>
    </row>
    <row r="191" spans="3:3">
      <c r="C191" s="5"/>
    </row>
    <row r="192" spans="3:3">
      <c r="C192" s="5"/>
    </row>
    <row r="193" spans="3:3">
      <c r="C193" s="5"/>
    </row>
    <row r="194" spans="3:3">
      <c r="C194" s="5"/>
    </row>
    <row r="195" spans="3:3">
      <c r="C195" s="5"/>
    </row>
    <row r="196" spans="3:3">
      <c r="C196" s="5"/>
    </row>
    <row r="197" spans="3:3">
      <c r="C197" s="5"/>
    </row>
    <row r="198" spans="3:3">
      <c r="C198" s="5"/>
    </row>
    <row r="199" spans="3:3">
      <c r="C199" s="5"/>
    </row>
    <row r="200" spans="3:3">
      <c r="C200" s="5"/>
    </row>
    <row r="201" spans="3:3">
      <c r="C201" s="5"/>
    </row>
    <row r="202" spans="3:3">
      <c r="C202" s="5"/>
    </row>
    <row r="203" spans="3:3">
      <c r="C203" s="5"/>
    </row>
    <row r="204" spans="3:3">
      <c r="C204" s="5"/>
    </row>
    <row r="205" spans="3:3">
      <c r="C205" s="5"/>
    </row>
    <row r="206" spans="3:3">
      <c r="C206" s="5"/>
    </row>
    <row r="207" spans="3:3">
      <c r="C207" s="5"/>
    </row>
    <row r="208" spans="3:3">
      <c r="C208" s="5"/>
    </row>
    <row r="209" spans="3:3">
      <c r="C209" s="5"/>
    </row>
    <row r="210" spans="3:3">
      <c r="C210" s="5"/>
    </row>
    <row r="211" spans="3:3">
      <c r="C211" s="5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0" sqref="F10"/>
    </sheetView>
  </sheetViews>
  <sheetFormatPr defaultColWidth="9" defaultRowHeight="16.2"/>
  <cols>
    <col min="1" max="6" width="9" style="1"/>
    <col min="7" max="7" width="10.88671875" style="1" bestFit="1" customWidth="1"/>
    <col min="8" max="16384" width="9" style="1"/>
  </cols>
  <sheetData>
    <row r="1" spans="1:7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5" t="s">
        <v>7</v>
      </c>
      <c r="B2" s="6" t="s">
        <v>9</v>
      </c>
      <c r="C2" s="7" t="str">
        <f>MID($B2,1,3)</f>
        <v>081</v>
      </c>
      <c r="D2" s="8">
        <f>$C2+1911</f>
        <v>1992</v>
      </c>
      <c r="E2" s="5" t="str">
        <f>MID($B2,4,2)</f>
        <v>10</v>
      </c>
      <c r="F2" s="5" t="str">
        <f>MID($B2,6,2)</f>
        <v>09</v>
      </c>
      <c r="G2" s="9">
        <f>DATE($D2,$E2,$F2)</f>
        <v>33886</v>
      </c>
    </row>
    <row r="3" spans="1:7">
      <c r="B3" s="6" t="s">
        <v>156</v>
      </c>
      <c r="C3" s="7" t="str">
        <f t="shared" ref="C3:C4" si="0">MID($B3,1,3)</f>
        <v>062</v>
      </c>
      <c r="D3" s="8">
        <f t="shared" ref="D3:D4" si="1">$C3+1911</f>
        <v>1973</v>
      </c>
      <c r="E3" s="5" t="str">
        <f t="shared" ref="E3:E4" si="2">MID($B3,4,2)</f>
        <v>11</v>
      </c>
      <c r="F3" s="5" t="str">
        <f t="shared" ref="F3:F4" si="3">MID($B3,6,2)</f>
        <v>08</v>
      </c>
      <c r="G3" s="9">
        <f t="shared" ref="G3:G4" si="4">DATE($D3,$E3,$F3)</f>
        <v>26976</v>
      </c>
    </row>
    <row r="4" spans="1:7">
      <c r="B4" s="6" t="s">
        <v>157</v>
      </c>
      <c r="C4" s="7" t="str">
        <f t="shared" si="0"/>
        <v>073</v>
      </c>
      <c r="D4" s="8">
        <f t="shared" si="1"/>
        <v>1984</v>
      </c>
      <c r="E4" s="5" t="str">
        <f t="shared" si="2"/>
        <v>03</v>
      </c>
      <c r="F4" s="5" t="str">
        <f t="shared" si="3"/>
        <v>06</v>
      </c>
      <c r="G4" s="9">
        <f t="shared" si="4"/>
        <v>30747</v>
      </c>
    </row>
    <row r="5" spans="1:7">
      <c r="B5" s="3"/>
      <c r="C5" s="7"/>
      <c r="D5" s="8"/>
      <c r="E5" s="5"/>
      <c r="F5" s="5"/>
      <c r="G5" s="9"/>
    </row>
    <row r="6" spans="1:7">
      <c r="B6" s="3"/>
      <c r="C6" s="7"/>
      <c r="D6" s="8"/>
      <c r="E6" s="5"/>
      <c r="F6" s="5"/>
      <c r="G6" s="9"/>
    </row>
    <row r="7" spans="1:7">
      <c r="B7" s="3"/>
      <c r="C7" s="7"/>
      <c r="D7" s="8"/>
      <c r="E7" s="5"/>
      <c r="F7" s="5"/>
      <c r="G7" s="9"/>
    </row>
    <row r="8" spans="1:7">
      <c r="B8" s="3"/>
      <c r="C8" s="7"/>
      <c r="D8" s="8"/>
      <c r="E8" s="5"/>
      <c r="F8" s="5"/>
      <c r="G8" s="9"/>
    </row>
    <row r="9" spans="1:7">
      <c r="B9" s="3"/>
      <c r="C9" s="7"/>
      <c r="D9" s="8"/>
      <c r="E9" s="5"/>
      <c r="F9" s="5"/>
      <c r="G9" s="9"/>
    </row>
    <row r="10" spans="1:7">
      <c r="B10" s="3"/>
      <c r="C10" s="7"/>
      <c r="D10" s="8"/>
      <c r="E10" s="5"/>
      <c r="F10" s="5"/>
      <c r="G10" s="9"/>
    </row>
    <row r="11" spans="1:7">
      <c r="B11" s="3"/>
      <c r="C11" s="7"/>
      <c r="D11" s="8"/>
      <c r="E11" s="5"/>
      <c r="F11" s="5"/>
      <c r="G11" s="9"/>
    </row>
    <row r="12" spans="1:7">
      <c r="B12" s="3"/>
      <c r="C12" s="7"/>
      <c r="D12" s="8"/>
      <c r="E12" s="5"/>
      <c r="F12" s="5"/>
      <c r="G12" s="9"/>
    </row>
    <row r="13" spans="1:7">
      <c r="B13" s="3"/>
      <c r="C13" s="7"/>
      <c r="D13" s="8"/>
      <c r="E13" s="5"/>
      <c r="F13" s="5"/>
      <c r="G13" s="9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C19" sqref="C19"/>
    </sheetView>
  </sheetViews>
  <sheetFormatPr defaultColWidth="9" defaultRowHeight="16.2"/>
  <cols>
    <col min="1" max="1" width="33" style="1" customWidth="1"/>
    <col min="2" max="2" width="18.33203125" style="1" bestFit="1" customWidth="1"/>
    <col min="3" max="3" width="11.6640625" style="1" bestFit="1" customWidth="1"/>
    <col min="4" max="16384" width="9" style="1"/>
  </cols>
  <sheetData>
    <row r="1" spans="1:3">
      <c r="A1" s="10" t="s">
        <v>10</v>
      </c>
      <c r="B1" s="10" t="s">
        <v>11</v>
      </c>
      <c r="C1" s="10" t="s">
        <v>12</v>
      </c>
    </row>
    <row r="2" spans="1:3">
      <c r="A2" s="15" t="s">
        <v>162</v>
      </c>
      <c r="B2" s="11" t="s">
        <v>85</v>
      </c>
      <c r="C2" s="11" t="s">
        <v>154</v>
      </c>
    </row>
    <row r="3" spans="1:3">
      <c r="A3" s="13" t="s">
        <v>163</v>
      </c>
      <c r="B3" s="1" t="s">
        <v>13</v>
      </c>
      <c r="C3" s="1" t="s">
        <v>86</v>
      </c>
    </row>
    <row r="4" spans="1:3">
      <c r="A4" s="14" t="s">
        <v>164</v>
      </c>
      <c r="B4" s="1" t="s">
        <v>14</v>
      </c>
      <c r="C4" s="1" t="s">
        <v>87</v>
      </c>
    </row>
    <row r="5" spans="1:3">
      <c r="A5" s="14" t="s">
        <v>165</v>
      </c>
      <c r="B5" s="1" t="s">
        <v>15</v>
      </c>
      <c r="C5" s="1" t="s">
        <v>88</v>
      </c>
    </row>
    <row r="6" spans="1:3">
      <c r="A6" s="14" t="s">
        <v>166</v>
      </c>
      <c r="B6" s="1" t="s">
        <v>16</v>
      </c>
      <c r="C6" s="1" t="s">
        <v>89</v>
      </c>
    </row>
    <row r="7" spans="1:3">
      <c r="A7" s="14" t="s">
        <v>155</v>
      </c>
      <c r="B7" s="1" t="s">
        <v>17</v>
      </c>
      <c r="C7" s="1" t="s">
        <v>90</v>
      </c>
    </row>
    <row r="8" spans="1:3" ht="32.4">
      <c r="A8" s="16" t="s">
        <v>167</v>
      </c>
      <c r="B8" s="1" t="s">
        <v>18</v>
      </c>
      <c r="C8" s="1" t="s">
        <v>91</v>
      </c>
    </row>
    <row r="9" spans="1:3">
      <c r="A9" s="14" t="s">
        <v>160</v>
      </c>
      <c r="B9" s="1" t="s">
        <v>19</v>
      </c>
      <c r="C9" s="1" t="s">
        <v>92</v>
      </c>
    </row>
    <row r="10" spans="1:3">
      <c r="A10" s="16" t="s">
        <v>170</v>
      </c>
      <c r="B10" s="1" t="s">
        <v>20</v>
      </c>
      <c r="C10" s="1" t="s">
        <v>93</v>
      </c>
    </row>
    <row r="11" spans="1:3">
      <c r="A11" s="14" t="s">
        <v>161</v>
      </c>
      <c r="B11" s="1" t="s">
        <v>21</v>
      </c>
      <c r="C11" s="1" t="s">
        <v>94</v>
      </c>
    </row>
    <row r="12" spans="1:3">
      <c r="A12" s="14" t="s">
        <v>168</v>
      </c>
      <c r="B12" s="1" t="s">
        <v>22</v>
      </c>
      <c r="C12" s="1" t="s">
        <v>95</v>
      </c>
    </row>
    <row r="13" spans="1:3">
      <c r="A13" s="17" t="s">
        <v>169</v>
      </c>
      <c r="B13" s="1" t="s">
        <v>23</v>
      </c>
      <c r="C13" s="1" t="s">
        <v>96</v>
      </c>
    </row>
    <row r="14" spans="1:3">
      <c r="B14" s="1" t="s">
        <v>24</v>
      </c>
      <c r="C14" s="1" t="s">
        <v>97</v>
      </c>
    </row>
    <row r="15" spans="1:3">
      <c r="B15" s="1" t="s">
        <v>25</v>
      </c>
      <c r="C15" s="1" t="s">
        <v>98</v>
      </c>
    </row>
    <row r="16" spans="1:3">
      <c r="B16" s="1" t="s">
        <v>26</v>
      </c>
      <c r="C16" s="1" t="s">
        <v>99</v>
      </c>
    </row>
    <row r="17" spans="2:3">
      <c r="B17" s="1" t="s">
        <v>27</v>
      </c>
      <c r="C17" s="1" t="s">
        <v>100</v>
      </c>
    </row>
    <row r="18" spans="2:3">
      <c r="B18" s="1" t="s">
        <v>28</v>
      </c>
      <c r="C18" s="1" t="s">
        <v>101</v>
      </c>
    </row>
    <row r="19" spans="2:3">
      <c r="B19" s="1" t="s">
        <v>29</v>
      </c>
      <c r="C19" s="1" t="s">
        <v>102</v>
      </c>
    </row>
    <row r="20" spans="2:3">
      <c r="B20" s="1" t="s">
        <v>30</v>
      </c>
      <c r="C20" s="1" t="s">
        <v>103</v>
      </c>
    </row>
    <row r="21" spans="2:3">
      <c r="B21" s="1" t="s">
        <v>31</v>
      </c>
      <c r="C21" s="1" t="s">
        <v>104</v>
      </c>
    </row>
    <row r="22" spans="2:3">
      <c r="B22" s="1" t="s">
        <v>32</v>
      </c>
      <c r="C22" s="1" t="s">
        <v>105</v>
      </c>
    </row>
    <row r="23" spans="2:3">
      <c r="B23" s="1" t="s">
        <v>33</v>
      </c>
      <c r="C23" s="1" t="s">
        <v>106</v>
      </c>
    </row>
    <row r="24" spans="2:3">
      <c r="B24" s="1" t="s">
        <v>34</v>
      </c>
      <c r="C24" s="1" t="s">
        <v>107</v>
      </c>
    </row>
    <row r="25" spans="2:3">
      <c r="B25" s="1" t="s">
        <v>35</v>
      </c>
      <c r="C25" s="1" t="s">
        <v>108</v>
      </c>
    </row>
    <row r="26" spans="2:3">
      <c r="B26" s="1" t="s">
        <v>36</v>
      </c>
      <c r="C26" s="1" t="s">
        <v>109</v>
      </c>
    </row>
    <row r="27" spans="2:3">
      <c r="B27" s="1" t="s">
        <v>37</v>
      </c>
      <c r="C27" s="1" t="s">
        <v>110</v>
      </c>
    </row>
    <row r="28" spans="2:3">
      <c r="B28" s="1" t="s">
        <v>38</v>
      </c>
      <c r="C28" s="1" t="s">
        <v>111</v>
      </c>
    </row>
    <row r="29" spans="2:3">
      <c r="B29" s="1" t="s">
        <v>39</v>
      </c>
      <c r="C29" s="1" t="s">
        <v>112</v>
      </c>
    </row>
    <row r="30" spans="2:3">
      <c r="B30" s="1" t="s">
        <v>40</v>
      </c>
      <c r="C30" s="1" t="s">
        <v>113</v>
      </c>
    </row>
    <row r="31" spans="2:3">
      <c r="B31" s="1" t="s">
        <v>41</v>
      </c>
      <c r="C31" s="1" t="s">
        <v>114</v>
      </c>
    </row>
    <row r="32" spans="2:3">
      <c r="B32" s="1" t="s">
        <v>42</v>
      </c>
      <c r="C32" s="1" t="s">
        <v>115</v>
      </c>
    </row>
    <row r="33" spans="2:3">
      <c r="B33" s="1" t="s">
        <v>43</v>
      </c>
      <c r="C33" s="1" t="s">
        <v>116</v>
      </c>
    </row>
    <row r="34" spans="2:3">
      <c r="B34" s="1" t="s">
        <v>44</v>
      </c>
      <c r="C34" s="1" t="s">
        <v>117</v>
      </c>
    </row>
    <row r="35" spans="2:3">
      <c r="B35" s="1" t="s">
        <v>45</v>
      </c>
      <c r="C35" s="1" t="s">
        <v>118</v>
      </c>
    </row>
    <row r="36" spans="2:3">
      <c r="B36" s="1" t="s">
        <v>46</v>
      </c>
      <c r="C36" s="1" t="s">
        <v>119</v>
      </c>
    </row>
    <row r="37" spans="2:3">
      <c r="B37" s="1" t="s">
        <v>47</v>
      </c>
      <c r="C37" s="1" t="s">
        <v>120</v>
      </c>
    </row>
    <row r="38" spans="2:3">
      <c r="B38" s="1" t="s">
        <v>48</v>
      </c>
      <c r="C38" s="1" t="s">
        <v>121</v>
      </c>
    </row>
    <row r="39" spans="2:3">
      <c r="B39" s="1" t="s">
        <v>49</v>
      </c>
      <c r="C39" s="1" t="s">
        <v>122</v>
      </c>
    </row>
    <row r="40" spans="2:3">
      <c r="B40" s="1" t="s">
        <v>50</v>
      </c>
      <c r="C40" s="1" t="s">
        <v>123</v>
      </c>
    </row>
    <row r="41" spans="2:3">
      <c r="B41" s="1" t="s">
        <v>51</v>
      </c>
      <c r="C41" s="1" t="s">
        <v>124</v>
      </c>
    </row>
    <row r="42" spans="2:3">
      <c r="B42" s="1" t="s">
        <v>52</v>
      </c>
      <c r="C42" s="1" t="s">
        <v>125</v>
      </c>
    </row>
    <row r="43" spans="2:3">
      <c r="B43" s="1" t="s">
        <v>53</v>
      </c>
      <c r="C43" s="1" t="s">
        <v>126</v>
      </c>
    </row>
    <row r="44" spans="2:3">
      <c r="B44" s="1" t="s">
        <v>54</v>
      </c>
      <c r="C44" s="1" t="s">
        <v>127</v>
      </c>
    </row>
    <row r="45" spans="2:3">
      <c r="B45" s="1" t="s">
        <v>55</v>
      </c>
      <c r="C45" s="1" t="s">
        <v>128</v>
      </c>
    </row>
    <row r="46" spans="2:3">
      <c r="B46" s="1" t="s">
        <v>56</v>
      </c>
      <c r="C46" s="1" t="s">
        <v>129</v>
      </c>
    </row>
    <row r="47" spans="2:3">
      <c r="B47" s="1" t="s">
        <v>57</v>
      </c>
      <c r="C47" s="1" t="s">
        <v>130</v>
      </c>
    </row>
    <row r="48" spans="2:3">
      <c r="B48" s="1" t="s">
        <v>58</v>
      </c>
      <c r="C48" s="1" t="s">
        <v>131</v>
      </c>
    </row>
    <row r="49" spans="2:3">
      <c r="B49" s="1" t="s">
        <v>59</v>
      </c>
      <c r="C49" s="1" t="s">
        <v>132</v>
      </c>
    </row>
    <row r="50" spans="2:3">
      <c r="B50" s="1" t="s">
        <v>60</v>
      </c>
      <c r="C50" s="1" t="s">
        <v>133</v>
      </c>
    </row>
    <row r="51" spans="2:3">
      <c r="B51" s="1" t="s">
        <v>61</v>
      </c>
      <c r="C51" s="1" t="s">
        <v>134</v>
      </c>
    </row>
    <row r="52" spans="2:3">
      <c r="B52" s="1" t="s">
        <v>62</v>
      </c>
      <c r="C52" s="1" t="s">
        <v>135</v>
      </c>
    </row>
    <row r="53" spans="2:3">
      <c r="B53" s="1" t="s">
        <v>63</v>
      </c>
      <c r="C53" s="1" t="s">
        <v>136</v>
      </c>
    </row>
    <row r="54" spans="2:3">
      <c r="B54" s="1" t="s">
        <v>64</v>
      </c>
      <c r="C54" s="1" t="s">
        <v>137</v>
      </c>
    </row>
    <row r="55" spans="2:3">
      <c r="B55" s="1" t="s">
        <v>65</v>
      </c>
      <c r="C55" s="1" t="s">
        <v>138</v>
      </c>
    </row>
    <row r="56" spans="2:3">
      <c r="B56" s="1" t="s">
        <v>66</v>
      </c>
      <c r="C56" s="1" t="s">
        <v>139</v>
      </c>
    </row>
    <row r="57" spans="2:3">
      <c r="B57" s="1" t="s">
        <v>67</v>
      </c>
      <c r="C57" s="1" t="s">
        <v>140</v>
      </c>
    </row>
    <row r="58" spans="2:3">
      <c r="B58" s="1" t="s">
        <v>68</v>
      </c>
      <c r="C58" s="1" t="s">
        <v>141</v>
      </c>
    </row>
    <row r="59" spans="2:3">
      <c r="B59" s="1" t="s">
        <v>69</v>
      </c>
      <c r="C59" s="1" t="s">
        <v>142</v>
      </c>
    </row>
    <row r="60" spans="2:3">
      <c r="B60" s="1" t="s">
        <v>28</v>
      </c>
      <c r="C60" s="1" t="s">
        <v>143</v>
      </c>
    </row>
    <row r="61" spans="2:3">
      <c r="B61" s="1" t="s">
        <v>70</v>
      </c>
      <c r="C61" s="1" t="s">
        <v>144</v>
      </c>
    </row>
    <row r="62" spans="2:3">
      <c r="B62" s="1" t="s">
        <v>71</v>
      </c>
      <c r="C62" s="1" t="s">
        <v>145</v>
      </c>
    </row>
    <row r="63" spans="2:3">
      <c r="B63" s="1" t="s">
        <v>72</v>
      </c>
      <c r="C63" s="1" t="s">
        <v>146</v>
      </c>
    </row>
    <row r="64" spans="2:3">
      <c r="B64" s="1" t="s">
        <v>73</v>
      </c>
      <c r="C64" s="1" t="s">
        <v>147</v>
      </c>
    </row>
    <row r="65" spans="2:3">
      <c r="B65" s="1" t="s">
        <v>74</v>
      </c>
      <c r="C65" s="1" t="s">
        <v>148</v>
      </c>
    </row>
    <row r="66" spans="2:3">
      <c r="B66" s="1" t="s">
        <v>75</v>
      </c>
      <c r="C66" s="1" t="s">
        <v>149</v>
      </c>
    </row>
    <row r="67" spans="2:3">
      <c r="B67" s="1" t="s">
        <v>76</v>
      </c>
      <c r="C67" s="1" t="s">
        <v>150</v>
      </c>
    </row>
    <row r="68" spans="2:3">
      <c r="B68" s="1" t="s">
        <v>77</v>
      </c>
      <c r="C68" s="1" t="s">
        <v>151</v>
      </c>
    </row>
    <row r="69" spans="2:3">
      <c r="B69" s="1" t="s">
        <v>78</v>
      </c>
      <c r="C69" s="1" t="s">
        <v>152</v>
      </c>
    </row>
    <row r="70" spans="2:3">
      <c r="B70" s="1" t="s">
        <v>79</v>
      </c>
      <c r="C70" s="1" t="s">
        <v>153</v>
      </c>
    </row>
    <row r="71" spans="2:3">
      <c r="B71" s="1" t="s">
        <v>80</v>
      </c>
    </row>
    <row r="72" spans="2:3">
      <c r="B72" s="1" t="s">
        <v>81</v>
      </c>
    </row>
    <row r="73" spans="2:3">
      <c r="B73" s="1" t="s">
        <v>82</v>
      </c>
    </row>
    <row r="74" spans="2:3">
      <c r="B74" s="1" t="s">
        <v>83</v>
      </c>
    </row>
    <row r="75" spans="2:3">
      <c r="B75" s="1" t="s">
        <v>84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刷卡號碼轉換</vt:lpstr>
      <vt:lpstr>民國轉西元</vt:lpstr>
      <vt:lpstr>常用字串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dv</cp:lastModifiedBy>
  <dcterms:created xsi:type="dcterms:W3CDTF">2017-02-06T03:51:43Z</dcterms:created>
  <dcterms:modified xsi:type="dcterms:W3CDTF">2020-05-22T10:25:11Z</dcterms:modified>
</cp:coreProperties>
</file>