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待遇加給\01待遇調整\108年公部門主動解決低薪方案\"/>
    </mc:Choice>
  </mc:AlternateContent>
  <bookViews>
    <workbookView xWindow="0" yWindow="0" windowWidth="21600" windowHeight="9690" activeTab="1"/>
  </bookViews>
  <sheets>
    <sheet name="辦理情形調查表" sheetId="1" r:id="rId1"/>
    <sheet name="填寫範例" sheetId="8" r:id="rId2"/>
    <sheet name="工作表3" sheetId="3" r:id="rId3"/>
  </sheets>
  <calcPr calcId="152511"/>
</workbook>
</file>

<file path=xl/calcChain.xml><?xml version="1.0" encoding="utf-8"?>
<calcChain xmlns="http://schemas.openxmlformats.org/spreadsheetml/2006/main">
  <c r="E27" i="8" l="1"/>
  <c r="J26" i="8"/>
  <c r="E25" i="8"/>
  <c r="J24" i="8"/>
  <c r="E24" i="8"/>
  <c r="J23" i="8"/>
  <c r="E23" i="8"/>
  <c r="J22" i="8"/>
  <c r="E22" i="8"/>
  <c r="J21" i="8"/>
  <c r="J20" i="8"/>
  <c r="H20" i="8"/>
  <c r="C20" i="8"/>
  <c r="K12" i="8"/>
  <c r="L12" i="8" s="1"/>
  <c r="F12" i="8"/>
  <c r="G12" i="8" s="1"/>
  <c r="K4" i="8"/>
  <c r="K20" i="8" s="1"/>
  <c r="L20" i="8" s="1"/>
  <c r="F4" i="8"/>
  <c r="G4" i="8" s="1"/>
  <c r="L4" i="8" l="1"/>
  <c r="F20" i="8"/>
  <c r="G20" i="8" s="1"/>
</calcChain>
</file>

<file path=xl/sharedStrings.xml><?xml version="1.0" encoding="utf-8"?>
<sst xmlns="http://schemas.openxmlformats.org/spreadsheetml/2006/main" count="151" uniqueCount="48">
  <si>
    <t>29,000-29,999元</t>
    <phoneticPr fontId="2" type="noConversion"/>
  </si>
  <si>
    <t>28,000-28,999元</t>
    <phoneticPr fontId="2" type="noConversion"/>
  </si>
  <si>
    <t>單位：新臺幣元/人</t>
    <phoneticPr fontId="2" type="noConversion"/>
  </si>
  <si>
    <t>註：</t>
    <phoneticPr fontId="2" type="noConversion"/>
  </si>
  <si>
    <t>臨時人員</t>
    <phoneticPr fontId="2" type="noConversion"/>
  </si>
  <si>
    <t>派遣人員</t>
    <phoneticPr fontId="2" type="noConversion"/>
  </si>
  <si>
    <t>填報人姓名</t>
    <phoneticPr fontId="2" type="noConversion"/>
  </si>
  <si>
    <t>填報人聯絡方式</t>
    <phoneticPr fontId="2" type="noConversion"/>
  </si>
  <si>
    <t>臨時及派遣人員總計</t>
    <phoneticPr fontId="2" type="noConversion"/>
  </si>
  <si>
    <t>王大明</t>
    <phoneticPr fontId="2" type="noConversion"/>
  </si>
  <si>
    <t>22,000-22,999元</t>
  </si>
  <si>
    <t>22,000-22,999元</t>
    <phoneticPr fontId="2" type="noConversion"/>
  </si>
  <si>
    <t>23,000-23,999元</t>
  </si>
  <si>
    <t>23,000-23,999元</t>
    <phoneticPr fontId="2" type="noConversion"/>
  </si>
  <si>
    <t>24,000-24,999元</t>
  </si>
  <si>
    <t>24,000-24,999元</t>
    <phoneticPr fontId="2" type="noConversion"/>
  </si>
  <si>
    <t>25,000-25,999元</t>
  </si>
  <si>
    <t>25,000-25,999元</t>
    <phoneticPr fontId="2" type="noConversion"/>
  </si>
  <si>
    <t>26,000-26,999元</t>
  </si>
  <si>
    <t>26,000-26,999元</t>
    <phoneticPr fontId="2" type="noConversion"/>
  </si>
  <si>
    <t>27,000-27,999元</t>
  </si>
  <si>
    <t>27,000-27,999元</t>
    <phoneticPr fontId="2" type="noConversion"/>
  </si>
  <si>
    <t>連絡電話</t>
  </si>
  <si>
    <t>備註</t>
    <phoneticPr fontId="2" type="noConversion"/>
  </si>
  <si>
    <t>29,000-29,999元</t>
  </si>
  <si>
    <t>28,000-28,999元</t>
  </si>
  <si>
    <t>02-12345678</t>
    <phoneticPr fontId="2" type="noConversion"/>
  </si>
  <si>
    <t>公部門主動解決低薪方案辦理情形調查表</t>
    <phoneticPr fontId="2" type="noConversion"/>
  </si>
  <si>
    <t>「每月總薪資」
低於3萬元人數比例（B1/A1）</t>
    <phoneticPr fontId="2" type="noConversion"/>
  </si>
  <si>
    <t>「每月總薪資」
低於3萬元人數比例
（B2/A2）</t>
    <phoneticPr fontId="2" type="noConversion"/>
  </si>
  <si>
    <r>
      <t>2.「該類人員總人數」係指該機關所進（運）用之該類人員總數，爰</t>
    </r>
    <r>
      <rPr>
        <b/>
        <u/>
        <sz val="16"/>
        <color rgb="FFFF0000"/>
        <rFont val="標楷體"/>
        <family val="4"/>
        <charset val="136"/>
      </rPr>
      <t>亦包含</t>
    </r>
    <r>
      <rPr>
        <sz val="16"/>
        <color rgb="FFFF0000"/>
        <rFont val="標楷體"/>
        <family val="4"/>
        <charset val="136"/>
      </rPr>
      <t>每月薪資</t>
    </r>
    <r>
      <rPr>
        <b/>
        <u/>
        <sz val="16"/>
        <color rgb="FFFF0000"/>
        <rFont val="標楷體"/>
        <family val="4"/>
        <charset val="136"/>
      </rPr>
      <t>高於3萬元者</t>
    </r>
    <r>
      <rPr>
        <sz val="16"/>
        <color theme="1"/>
        <rFont val="標楷體"/>
        <family val="4"/>
        <charset val="136"/>
      </rPr>
      <t>【例：A機關進用臨時人員共25人，其中每月總薪資高於3萬元（含）共11人，未達3萬元共14人，則「該類人員總人數」為25人】。</t>
    </r>
    <phoneticPr fontId="2" type="noConversion"/>
  </si>
  <si>
    <r>
      <t>3.「每月總薪資」係指每月固定給與之</t>
    </r>
    <r>
      <rPr>
        <b/>
        <u/>
        <sz val="16"/>
        <color rgb="FFFF0000"/>
        <rFont val="標楷體"/>
        <family val="4"/>
        <charset val="136"/>
      </rPr>
      <t>「經常性薪資」</t>
    </r>
    <r>
      <rPr>
        <sz val="16"/>
        <color theme="1"/>
        <rFont val="標楷體"/>
        <family val="4"/>
        <charset val="136"/>
      </rPr>
      <t>（包括本薪與按月給付之固定津貼、交通費、膳食費、水電費、全勤獎金等，又不含加班費、差旅費等）</t>
    </r>
    <r>
      <rPr>
        <b/>
        <u/>
        <sz val="16"/>
        <color rgb="FFFF0000"/>
        <rFont val="標楷體"/>
        <family val="4"/>
        <charset val="136"/>
      </rPr>
      <t>加計</t>
    </r>
    <r>
      <rPr>
        <sz val="16"/>
        <color theme="1"/>
        <rFont val="標楷體"/>
        <family val="4"/>
        <charset val="136"/>
      </rPr>
      <t>非固定性給與之</t>
    </r>
    <r>
      <rPr>
        <b/>
        <u/>
        <sz val="16"/>
        <color rgb="FFFF0000"/>
        <rFont val="標楷體"/>
        <family val="4"/>
        <charset val="136"/>
      </rPr>
      <t>「非經常性薪資」</t>
    </r>
    <r>
      <rPr>
        <sz val="16"/>
        <color theme="1"/>
        <rFont val="標楷體"/>
        <family val="4"/>
        <charset val="136"/>
      </rPr>
      <t>（含加班費及非按月發放之績效獎金、端午、中秋或年終獎金、不休假獎金等）</t>
    </r>
    <r>
      <rPr>
        <b/>
        <u/>
        <sz val="16"/>
        <color rgb="FFFF0000"/>
        <rFont val="標楷體"/>
        <family val="4"/>
        <charset val="136"/>
      </rPr>
      <t>折算後每月平均之支領數額</t>
    </r>
    <r>
      <rPr>
        <sz val="16"/>
        <color theme="1"/>
        <rFont val="標楷體"/>
        <family val="4"/>
        <charset val="136"/>
      </rPr>
      <t>。例如：某甲除每月支領24,000之經常性薪資外，每年尚有1.5個月之年終工作獎金，則其「每月總薪資」為27,000元（24,000*13.5/12=27,000）。</t>
    </r>
    <phoneticPr fontId="2" type="noConversion"/>
  </si>
  <si>
    <t>4.為該類人員「『每月總薪資』低於3萬元各區間人數」之加總。</t>
    <phoneticPr fontId="2" type="noConversion"/>
  </si>
  <si>
    <t>實施前（以107.12.31在職人員為準）</t>
    <phoneticPr fontId="2" type="noConversion"/>
  </si>
  <si>
    <t>實施後（以108.1.1在職人員為準）</t>
    <phoneticPr fontId="2" type="noConversion"/>
  </si>
  <si>
    <t>人員類別
【註1】</t>
    <phoneticPr fontId="2" type="noConversion"/>
  </si>
  <si>
    <t>「每月總薪資」
低於3萬元各區間人數【註3】</t>
    <phoneticPr fontId="2" type="noConversion"/>
  </si>
  <si>
    <t>「每月總薪資」
低於3萬元人數總計（B1）【註4】</t>
    <phoneticPr fontId="2" type="noConversion"/>
  </si>
  <si>
    <t>該類人員總人數
（A2）【註2】</t>
    <phoneticPr fontId="2" type="noConversion"/>
  </si>
  <si>
    <t>「每月總薪資」
低於3萬元人數總計
（B2）【註4】</t>
    <phoneticPr fontId="2" type="noConversion"/>
  </si>
  <si>
    <r>
      <t xml:space="preserve">該類人員總人數
</t>
    </r>
    <r>
      <rPr>
        <sz val="16"/>
        <rFont val="標楷體"/>
        <family val="4"/>
        <charset val="136"/>
      </rPr>
      <t>（A1）</t>
    </r>
    <r>
      <rPr>
        <sz val="16"/>
        <color theme="1"/>
        <rFont val="標楷體"/>
        <family val="4"/>
        <charset val="136"/>
      </rPr>
      <t>【註2】</t>
    </r>
    <phoneticPr fontId="2" type="noConversion"/>
  </si>
  <si>
    <t>○○部</t>
    <phoneticPr fontId="2" type="noConversion"/>
  </si>
  <si>
    <t>公部門主動解決低薪方案辦理情形調查表─填寫範例</t>
    <phoneticPr fontId="2" type="noConversion"/>
  </si>
  <si>
    <t>方案實施前（以107.12.31在職人員為準）</t>
    <phoneticPr fontId="2" type="noConversion"/>
  </si>
  <si>
    <t>方案實施後（以108.1.1在職人員為準）</t>
    <phoneticPr fontId="2" type="noConversion"/>
  </si>
  <si>
    <t>1.人員類別定義如下：
(1)臨時人員：係指適用「行政院及所屬各機關學校臨時人員進用及運用要點」之人員。
(2)派遣人員：係指各機關得基於業務需要，依「政府採購法」規定，以「勞動派遣」之方式辦理勞務採購之人員。依「行政院運用勞動派遣應行注意事項」第2點第1款規定，指派遣事業單位指派所僱用之勞工至機關提供勞務，接受各該機關指揮監督管理之行為。</t>
    <phoneticPr fontId="2" type="noConversion"/>
  </si>
  <si>
    <t>填報機關</t>
    <phoneticPr fontId="2" type="noConversion"/>
  </si>
  <si>
    <t>填報機關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</si>
</sst>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u/>
      <sz val="16"/>
      <color rgb="FFFF0000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9" fontId="3" fillId="0" borderId="9" xfId="1" applyFont="1" applyBorder="1" applyAlignment="1">
      <alignment horizontal="center" vertical="center"/>
    </xf>
    <xf numFmtId="9" fontId="3" fillId="0" borderId="23" xfId="1" applyFont="1" applyBorder="1" applyAlignment="1">
      <alignment horizontal="center" vertical="center"/>
    </xf>
    <xf numFmtId="9" fontId="3" fillId="0" borderId="14" xfId="1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opLeftCell="A7" zoomScale="80" zoomScaleNormal="80" workbookViewId="0">
      <selection activeCell="A2" sqref="A2:A3"/>
    </sheetView>
  </sheetViews>
  <sheetFormatPr defaultRowHeight="21" x14ac:dyDescent="0.25"/>
  <cols>
    <col min="1" max="2" width="15.625" style="1" customWidth="1"/>
    <col min="3" max="12" width="25.625" style="1" customWidth="1"/>
    <col min="13" max="15" width="18.625" style="1" customWidth="1"/>
    <col min="16" max="16384" width="9" style="1"/>
  </cols>
  <sheetData>
    <row r="1" spans="1:15" ht="52.5" customHeight="1" thickBot="1" x14ac:dyDescent="0.3">
      <c r="A1" s="3" t="s">
        <v>27</v>
      </c>
      <c r="N1" s="57" t="s">
        <v>2</v>
      </c>
      <c r="O1" s="57"/>
    </row>
    <row r="2" spans="1:15" ht="43.5" customHeight="1" x14ac:dyDescent="0.25">
      <c r="A2" s="42" t="s">
        <v>46</v>
      </c>
      <c r="B2" s="40" t="s">
        <v>35</v>
      </c>
      <c r="C2" s="42" t="s">
        <v>43</v>
      </c>
      <c r="D2" s="44"/>
      <c r="E2" s="44"/>
      <c r="F2" s="44"/>
      <c r="G2" s="45"/>
      <c r="H2" s="42" t="s">
        <v>44</v>
      </c>
      <c r="I2" s="44"/>
      <c r="J2" s="44"/>
      <c r="K2" s="44"/>
      <c r="L2" s="45"/>
      <c r="M2" s="53" t="s">
        <v>7</v>
      </c>
      <c r="N2" s="54"/>
      <c r="O2" s="55" t="s">
        <v>23</v>
      </c>
    </row>
    <row r="3" spans="1:15" ht="75.75" customHeight="1" thickBot="1" x14ac:dyDescent="0.3">
      <c r="A3" s="43"/>
      <c r="B3" s="41"/>
      <c r="C3" s="8" t="s">
        <v>40</v>
      </c>
      <c r="D3" s="48" t="s">
        <v>36</v>
      </c>
      <c r="E3" s="49"/>
      <c r="F3" s="15" t="s">
        <v>37</v>
      </c>
      <c r="G3" s="7" t="s">
        <v>28</v>
      </c>
      <c r="H3" s="9" t="s">
        <v>38</v>
      </c>
      <c r="I3" s="50" t="s">
        <v>36</v>
      </c>
      <c r="J3" s="51"/>
      <c r="K3" s="14" t="s">
        <v>39</v>
      </c>
      <c r="L3" s="10" t="s">
        <v>29</v>
      </c>
      <c r="M3" s="8" t="s">
        <v>6</v>
      </c>
      <c r="N3" s="22" t="s">
        <v>22</v>
      </c>
      <c r="O3" s="56"/>
    </row>
    <row r="4" spans="1:15" x14ac:dyDescent="0.25">
      <c r="A4" s="24"/>
      <c r="B4" s="35" t="s">
        <v>4</v>
      </c>
      <c r="C4" s="33"/>
      <c r="D4" s="5" t="s">
        <v>0</v>
      </c>
      <c r="E4" s="5"/>
      <c r="F4" s="29"/>
      <c r="G4" s="32"/>
      <c r="H4" s="24"/>
      <c r="I4" s="13" t="s">
        <v>0</v>
      </c>
      <c r="J4" s="5"/>
      <c r="K4" s="29"/>
      <c r="L4" s="32"/>
      <c r="M4" s="24"/>
      <c r="N4" s="37"/>
      <c r="O4" s="61"/>
    </row>
    <row r="5" spans="1:15" x14ac:dyDescent="0.25">
      <c r="A5" s="24"/>
      <c r="B5" s="36"/>
      <c r="C5" s="34"/>
      <c r="D5" s="11" t="s">
        <v>1</v>
      </c>
      <c r="E5" s="2"/>
      <c r="F5" s="30"/>
      <c r="G5" s="26"/>
      <c r="H5" s="24"/>
      <c r="I5" s="11" t="s">
        <v>1</v>
      </c>
      <c r="J5" s="2"/>
      <c r="K5" s="30"/>
      <c r="L5" s="26"/>
      <c r="M5" s="24"/>
      <c r="N5" s="38"/>
      <c r="O5" s="61"/>
    </row>
    <row r="6" spans="1:15" x14ac:dyDescent="0.25">
      <c r="A6" s="24"/>
      <c r="B6" s="36"/>
      <c r="C6" s="34"/>
      <c r="D6" s="11" t="s">
        <v>21</v>
      </c>
      <c r="E6" s="2"/>
      <c r="F6" s="30"/>
      <c r="G6" s="26"/>
      <c r="H6" s="24"/>
      <c r="I6" s="11" t="s">
        <v>21</v>
      </c>
      <c r="J6" s="2"/>
      <c r="K6" s="30"/>
      <c r="L6" s="26"/>
      <c r="M6" s="24"/>
      <c r="N6" s="38"/>
      <c r="O6" s="61"/>
    </row>
    <row r="7" spans="1:15" x14ac:dyDescent="0.25">
      <c r="A7" s="24"/>
      <c r="B7" s="36"/>
      <c r="C7" s="34"/>
      <c r="D7" s="11" t="s">
        <v>19</v>
      </c>
      <c r="E7" s="11"/>
      <c r="F7" s="30"/>
      <c r="G7" s="26"/>
      <c r="H7" s="24"/>
      <c r="I7" s="11" t="s">
        <v>19</v>
      </c>
      <c r="J7" s="11"/>
      <c r="K7" s="30"/>
      <c r="L7" s="26"/>
      <c r="M7" s="24"/>
      <c r="N7" s="38"/>
      <c r="O7" s="61"/>
    </row>
    <row r="8" spans="1:15" x14ac:dyDescent="0.25">
      <c r="A8" s="24"/>
      <c r="B8" s="36"/>
      <c r="C8" s="34"/>
      <c r="D8" s="11" t="s">
        <v>17</v>
      </c>
      <c r="E8" s="11"/>
      <c r="F8" s="30"/>
      <c r="G8" s="26"/>
      <c r="H8" s="24"/>
      <c r="I8" s="11" t="s">
        <v>17</v>
      </c>
      <c r="J8" s="11"/>
      <c r="K8" s="30"/>
      <c r="L8" s="26"/>
      <c r="M8" s="24"/>
      <c r="N8" s="38"/>
      <c r="O8" s="61"/>
    </row>
    <row r="9" spans="1:15" x14ac:dyDescent="0.25">
      <c r="A9" s="24"/>
      <c r="B9" s="36"/>
      <c r="C9" s="34"/>
      <c r="D9" s="11" t="s">
        <v>15</v>
      </c>
      <c r="E9" s="11"/>
      <c r="F9" s="30"/>
      <c r="G9" s="26"/>
      <c r="H9" s="24"/>
      <c r="I9" s="11" t="s">
        <v>15</v>
      </c>
      <c r="J9" s="11"/>
      <c r="K9" s="30"/>
      <c r="L9" s="26"/>
      <c r="M9" s="24"/>
      <c r="N9" s="38"/>
      <c r="O9" s="61"/>
    </row>
    <row r="10" spans="1:15" x14ac:dyDescent="0.25">
      <c r="A10" s="24"/>
      <c r="B10" s="36"/>
      <c r="C10" s="34"/>
      <c r="D10" s="11" t="s">
        <v>13</v>
      </c>
      <c r="E10" s="11"/>
      <c r="F10" s="30"/>
      <c r="G10" s="26"/>
      <c r="H10" s="24"/>
      <c r="I10" s="11" t="s">
        <v>13</v>
      </c>
      <c r="J10" s="11"/>
      <c r="K10" s="30"/>
      <c r="L10" s="26"/>
      <c r="M10" s="24"/>
      <c r="N10" s="38"/>
      <c r="O10" s="61"/>
    </row>
    <row r="11" spans="1:15" x14ac:dyDescent="0.25">
      <c r="A11" s="24"/>
      <c r="B11" s="36"/>
      <c r="C11" s="34"/>
      <c r="D11" s="2" t="s">
        <v>11</v>
      </c>
      <c r="E11" s="2"/>
      <c r="F11" s="30"/>
      <c r="G11" s="26"/>
      <c r="H11" s="33"/>
      <c r="I11" s="11" t="s">
        <v>11</v>
      </c>
      <c r="J11" s="2"/>
      <c r="K11" s="30"/>
      <c r="L11" s="26"/>
      <c r="M11" s="24"/>
      <c r="N11" s="38"/>
      <c r="O11" s="61"/>
    </row>
    <row r="12" spans="1:15" x14ac:dyDescent="0.25">
      <c r="A12" s="24"/>
      <c r="B12" s="46" t="s">
        <v>5</v>
      </c>
      <c r="C12" s="34"/>
      <c r="D12" s="2" t="s">
        <v>24</v>
      </c>
      <c r="E12" s="2"/>
      <c r="F12" s="30"/>
      <c r="G12" s="26"/>
      <c r="H12" s="58"/>
      <c r="I12" s="11" t="s">
        <v>24</v>
      </c>
      <c r="J12" s="2"/>
      <c r="K12" s="59"/>
      <c r="L12" s="26"/>
      <c r="M12" s="24"/>
      <c r="N12" s="38"/>
      <c r="O12" s="61"/>
    </row>
    <row r="13" spans="1:15" x14ac:dyDescent="0.25">
      <c r="A13" s="24"/>
      <c r="B13" s="36"/>
      <c r="C13" s="34"/>
      <c r="D13" s="2" t="s">
        <v>25</v>
      </c>
      <c r="E13" s="2"/>
      <c r="F13" s="30"/>
      <c r="G13" s="26"/>
      <c r="H13" s="24"/>
      <c r="I13" s="11" t="s">
        <v>25</v>
      </c>
      <c r="J13" s="2"/>
      <c r="K13" s="60"/>
      <c r="L13" s="26"/>
      <c r="M13" s="24"/>
      <c r="N13" s="38"/>
      <c r="O13" s="61"/>
    </row>
    <row r="14" spans="1:15" x14ac:dyDescent="0.25">
      <c r="A14" s="24"/>
      <c r="B14" s="36"/>
      <c r="C14" s="34"/>
      <c r="D14" s="11" t="s">
        <v>20</v>
      </c>
      <c r="E14" s="11"/>
      <c r="F14" s="30"/>
      <c r="G14" s="26"/>
      <c r="H14" s="24"/>
      <c r="I14" s="11" t="s">
        <v>20</v>
      </c>
      <c r="J14" s="11"/>
      <c r="K14" s="60"/>
      <c r="L14" s="26"/>
      <c r="M14" s="24"/>
      <c r="N14" s="38"/>
      <c r="O14" s="61"/>
    </row>
    <row r="15" spans="1:15" x14ac:dyDescent="0.25">
      <c r="A15" s="24"/>
      <c r="B15" s="36"/>
      <c r="C15" s="34"/>
      <c r="D15" s="11" t="s">
        <v>18</v>
      </c>
      <c r="E15" s="11"/>
      <c r="F15" s="30"/>
      <c r="G15" s="26"/>
      <c r="H15" s="24"/>
      <c r="I15" s="11" t="s">
        <v>18</v>
      </c>
      <c r="J15" s="11"/>
      <c r="K15" s="60"/>
      <c r="L15" s="26"/>
      <c r="M15" s="24"/>
      <c r="N15" s="38"/>
      <c r="O15" s="61"/>
    </row>
    <row r="16" spans="1:15" x14ac:dyDescent="0.25">
      <c r="A16" s="24"/>
      <c r="B16" s="36"/>
      <c r="C16" s="34"/>
      <c r="D16" s="11" t="s">
        <v>16</v>
      </c>
      <c r="E16" s="11"/>
      <c r="F16" s="30"/>
      <c r="G16" s="26"/>
      <c r="H16" s="24"/>
      <c r="I16" s="11" t="s">
        <v>16</v>
      </c>
      <c r="J16" s="11"/>
      <c r="K16" s="60"/>
      <c r="L16" s="26"/>
      <c r="M16" s="24"/>
      <c r="N16" s="38"/>
      <c r="O16" s="61"/>
    </row>
    <row r="17" spans="1:15" x14ac:dyDescent="0.25">
      <c r="A17" s="24"/>
      <c r="B17" s="36"/>
      <c r="C17" s="34"/>
      <c r="D17" s="2" t="s">
        <v>14</v>
      </c>
      <c r="E17" s="2"/>
      <c r="F17" s="30"/>
      <c r="G17" s="26"/>
      <c r="H17" s="24"/>
      <c r="I17" s="11" t="s">
        <v>14</v>
      </c>
      <c r="J17" s="2"/>
      <c r="K17" s="60"/>
      <c r="L17" s="26"/>
      <c r="M17" s="24"/>
      <c r="N17" s="38"/>
      <c r="O17" s="61"/>
    </row>
    <row r="18" spans="1:15" x14ac:dyDescent="0.25">
      <c r="A18" s="24"/>
      <c r="B18" s="36"/>
      <c r="C18" s="34"/>
      <c r="D18" s="2" t="s">
        <v>12</v>
      </c>
      <c r="E18" s="2"/>
      <c r="F18" s="30"/>
      <c r="G18" s="26"/>
      <c r="H18" s="24"/>
      <c r="I18" s="11" t="s">
        <v>12</v>
      </c>
      <c r="J18" s="2"/>
      <c r="K18" s="60"/>
      <c r="L18" s="26"/>
      <c r="M18" s="24"/>
      <c r="N18" s="38"/>
      <c r="O18" s="61"/>
    </row>
    <row r="19" spans="1:15" x14ac:dyDescent="0.25">
      <c r="A19" s="24"/>
      <c r="B19" s="36"/>
      <c r="C19" s="34"/>
      <c r="D19" s="2" t="s">
        <v>10</v>
      </c>
      <c r="E19" s="2"/>
      <c r="F19" s="30"/>
      <c r="G19" s="26"/>
      <c r="H19" s="24"/>
      <c r="I19" s="11" t="s">
        <v>10</v>
      </c>
      <c r="J19" s="4"/>
      <c r="K19" s="60"/>
      <c r="L19" s="52"/>
      <c r="M19" s="24"/>
      <c r="N19" s="38"/>
      <c r="O19" s="61"/>
    </row>
    <row r="20" spans="1:15" x14ac:dyDescent="0.25">
      <c r="A20" s="24"/>
      <c r="B20" s="46" t="s">
        <v>8</v>
      </c>
      <c r="C20" s="34"/>
      <c r="D20" s="2" t="s">
        <v>24</v>
      </c>
      <c r="E20" s="2"/>
      <c r="F20" s="30"/>
      <c r="G20" s="26"/>
      <c r="H20" s="34"/>
      <c r="I20" s="11" t="s">
        <v>24</v>
      </c>
      <c r="J20" s="11"/>
      <c r="K20" s="30"/>
      <c r="L20" s="26"/>
      <c r="M20" s="24"/>
      <c r="N20" s="38"/>
      <c r="O20" s="61"/>
    </row>
    <row r="21" spans="1:15" x14ac:dyDescent="0.25">
      <c r="A21" s="24"/>
      <c r="B21" s="46"/>
      <c r="C21" s="34"/>
      <c r="D21" s="11" t="s">
        <v>25</v>
      </c>
      <c r="E21" s="11"/>
      <c r="F21" s="30"/>
      <c r="G21" s="26"/>
      <c r="H21" s="34"/>
      <c r="I21" s="11" t="s">
        <v>25</v>
      </c>
      <c r="J21" s="11"/>
      <c r="K21" s="30"/>
      <c r="L21" s="26"/>
      <c r="M21" s="24"/>
      <c r="N21" s="38"/>
      <c r="O21" s="61"/>
    </row>
    <row r="22" spans="1:15" x14ac:dyDescent="0.25">
      <c r="A22" s="24"/>
      <c r="B22" s="46"/>
      <c r="C22" s="34"/>
      <c r="D22" s="11" t="s">
        <v>20</v>
      </c>
      <c r="E22" s="11"/>
      <c r="F22" s="30"/>
      <c r="G22" s="26"/>
      <c r="H22" s="34"/>
      <c r="I22" s="11" t="s">
        <v>20</v>
      </c>
      <c r="J22" s="11"/>
      <c r="K22" s="30"/>
      <c r="L22" s="26"/>
      <c r="M22" s="24"/>
      <c r="N22" s="38"/>
      <c r="O22" s="61"/>
    </row>
    <row r="23" spans="1:15" x14ac:dyDescent="0.25">
      <c r="A23" s="24"/>
      <c r="B23" s="46"/>
      <c r="C23" s="34"/>
      <c r="D23" s="11" t="s">
        <v>18</v>
      </c>
      <c r="E23" s="11"/>
      <c r="F23" s="30"/>
      <c r="G23" s="26"/>
      <c r="H23" s="34"/>
      <c r="I23" s="11" t="s">
        <v>18</v>
      </c>
      <c r="J23" s="11"/>
      <c r="K23" s="30"/>
      <c r="L23" s="26"/>
      <c r="M23" s="24"/>
      <c r="N23" s="38"/>
      <c r="O23" s="61"/>
    </row>
    <row r="24" spans="1:15" x14ac:dyDescent="0.25">
      <c r="A24" s="24"/>
      <c r="B24" s="36"/>
      <c r="C24" s="34"/>
      <c r="D24" s="2" t="s">
        <v>16</v>
      </c>
      <c r="E24" s="2"/>
      <c r="F24" s="30"/>
      <c r="G24" s="26"/>
      <c r="H24" s="34"/>
      <c r="I24" s="11" t="s">
        <v>16</v>
      </c>
      <c r="J24" s="11"/>
      <c r="K24" s="30"/>
      <c r="L24" s="26"/>
      <c r="M24" s="24"/>
      <c r="N24" s="38"/>
      <c r="O24" s="61"/>
    </row>
    <row r="25" spans="1:15" x14ac:dyDescent="0.25">
      <c r="A25" s="24"/>
      <c r="B25" s="36"/>
      <c r="C25" s="34"/>
      <c r="D25" s="2" t="s">
        <v>14</v>
      </c>
      <c r="E25" s="2"/>
      <c r="F25" s="30"/>
      <c r="G25" s="26"/>
      <c r="H25" s="34"/>
      <c r="I25" s="11" t="s">
        <v>14</v>
      </c>
      <c r="J25" s="11"/>
      <c r="K25" s="30"/>
      <c r="L25" s="26"/>
      <c r="M25" s="24"/>
      <c r="N25" s="38"/>
      <c r="O25" s="61"/>
    </row>
    <row r="26" spans="1:15" x14ac:dyDescent="0.25">
      <c r="A26" s="24"/>
      <c r="B26" s="36"/>
      <c r="C26" s="34"/>
      <c r="D26" s="2" t="s">
        <v>12</v>
      </c>
      <c r="E26" s="2"/>
      <c r="F26" s="30"/>
      <c r="G26" s="26"/>
      <c r="H26" s="34"/>
      <c r="I26" s="11" t="s">
        <v>12</v>
      </c>
      <c r="J26" s="11"/>
      <c r="K26" s="30"/>
      <c r="L26" s="26"/>
      <c r="M26" s="24"/>
      <c r="N26" s="38"/>
      <c r="O26" s="61"/>
    </row>
    <row r="27" spans="1:15" ht="21.75" thickBot="1" x14ac:dyDescent="0.3">
      <c r="A27" s="25"/>
      <c r="B27" s="47"/>
      <c r="C27" s="43"/>
      <c r="D27" s="6" t="s">
        <v>10</v>
      </c>
      <c r="E27" s="6"/>
      <c r="F27" s="31"/>
      <c r="G27" s="27"/>
      <c r="H27" s="43"/>
      <c r="I27" s="12" t="s">
        <v>10</v>
      </c>
      <c r="J27" s="12"/>
      <c r="K27" s="31"/>
      <c r="L27" s="27"/>
      <c r="M27" s="25"/>
      <c r="N27" s="39"/>
      <c r="O27" s="62"/>
    </row>
    <row r="28" spans="1:15" x14ac:dyDescent="0.25">
      <c r="A28" s="1" t="s">
        <v>3</v>
      </c>
    </row>
    <row r="29" spans="1:15" ht="68.25" customHeight="1" x14ac:dyDescent="0.25">
      <c r="A29" s="28" t="s">
        <v>45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ht="23.25" customHeight="1" x14ac:dyDescent="0.25">
      <c r="A30" s="23" t="s">
        <v>30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ht="61.5" customHeight="1" x14ac:dyDescent="0.25">
      <c r="A31" s="23" t="s">
        <v>31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ht="23.25" customHeight="1" x14ac:dyDescent="0.25">
      <c r="A32" s="23" t="s">
        <v>32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</sheetData>
  <mergeCells count="38">
    <mergeCell ref="O2:O3"/>
    <mergeCell ref="N1:O1"/>
    <mergeCell ref="C12:C19"/>
    <mergeCell ref="F12:F19"/>
    <mergeCell ref="G12:G19"/>
    <mergeCell ref="H12:H19"/>
    <mergeCell ref="K12:K19"/>
    <mergeCell ref="O4:O27"/>
    <mergeCell ref="B2:B3"/>
    <mergeCell ref="A2:A3"/>
    <mergeCell ref="L4:L11"/>
    <mergeCell ref="H2:L2"/>
    <mergeCell ref="M4:M27"/>
    <mergeCell ref="C2:G2"/>
    <mergeCell ref="B20:B27"/>
    <mergeCell ref="C20:C27"/>
    <mergeCell ref="H4:H11"/>
    <mergeCell ref="H20:H27"/>
    <mergeCell ref="D3:E3"/>
    <mergeCell ref="I3:J3"/>
    <mergeCell ref="L12:L19"/>
    <mergeCell ref="B12:B19"/>
    <mergeCell ref="M2:N2"/>
    <mergeCell ref="A32:O32"/>
    <mergeCell ref="A4:A27"/>
    <mergeCell ref="L20:L27"/>
    <mergeCell ref="A29:O29"/>
    <mergeCell ref="A30:O30"/>
    <mergeCell ref="A31:O31"/>
    <mergeCell ref="F4:F11"/>
    <mergeCell ref="F20:F27"/>
    <mergeCell ref="G4:G11"/>
    <mergeCell ref="G20:G27"/>
    <mergeCell ref="K4:K11"/>
    <mergeCell ref="K20:K27"/>
    <mergeCell ref="C4:C11"/>
    <mergeCell ref="B4:B11"/>
    <mergeCell ref="N4:N27"/>
  </mergeCells>
  <phoneticPr fontId="2" type="noConversion"/>
  <pageMargins left="0.7" right="0.7" top="0.75" bottom="0.75" header="0.3" footer="0.3"/>
  <pageSetup paperSize="8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G1" zoomScale="80" zoomScaleNormal="80" workbookViewId="0">
      <selection activeCell="G12" sqref="G12:G19"/>
    </sheetView>
  </sheetViews>
  <sheetFormatPr defaultRowHeight="21" x14ac:dyDescent="0.25"/>
  <cols>
    <col min="1" max="2" width="15.625" style="1" customWidth="1"/>
    <col min="3" max="12" width="25.625" style="1" customWidth="1"/>
    <col min="13" max="15" width="18.625" style="1" customWidth="1"/>
    <col min="16" max="16384" width="9" style="1"/>
  </cols>
  <sheetData>
    <row r="1" spans="1:15" ht="52.5" customHeight="1" thickBot="1" x14ac:dyDescent="0.3">
      <c r="A1" s="3" t="s">
        <v>42</v>
      </c>
      <c r="N1" s="57" t="s">
        <v>2</v>
      </c>
      <c r="O1" s="57"/>
    </row>
    <row r="2" spans="1:15" ht="43.5" customHeight="1" x14ac:dyDescent="0.25">
      <c r="A2" s="42" t="s">
        <v>47</v>
      </c>
      <c r="B2" s="40" t="s">
        <v>35</v>
      </c>
      <c r="C2" s="42" t="s">
        <v>33</v>
      </c>
      <c r="D2" s="44"/>
      <c r="E2" s="44"/>
      <c r="F2" s="44"/>
      <c r="G2" s="45"/>
      <c r="H2" s="42" t="s">
        <v>34</v>
      </c>
      <c r="I2" s="44"/>
      <c r="J2" s="44"/>
      <c r="K2" s="44"/>
      <c r="L2" s="45"/>
      <c r="M2" s="53" t="s">
        <v>7</v>
      </c>
      <c r="N2" s="54"/>
      <c r="O2" s="55" t="s">
        <v>23</v>
      </c>
    </row>
    <row r="3" spans="1:15" ht="75.75" customHeight="1" thickBot="1" x14ac:dyDescent="0.3">
      <c r="A3" s="43"/>
      <c r="B3" s="41"/>
      <c r="C3" s="8" t="s">
        <v>40</v>
      </c>
      <c r="D3" s="48" t="s">
        <v>36</v>
      </c>
      <c r="E3" s="49"/>
      <c r="F3" s="19" t="s">
        <v>37</v>
      </c>
      <c r="G3" s="7" t="s">
        <v>28</v>
      </c>
      <c r="H3" s="9" t="s">
        <v>38</v>
      </c>
      <c r="I3" s="50" t="s">
        <v>36</v>
      </c>
      <c r="J3" s="51"/>
      <c r="K3" s="20" t="s">
        <v>39</v>
      </c>
      <c r="L3" s="10" t="s">
        <v>29</v>
      </c>
      <c r="M3" s="8" t="s">
        <v>6</v>
      </c>
      <c r="N3" s="22" t="s">
        <v>22</v>
      </c>
      <c r="O3" s="56"/>
    </row>
    <row r="4" spans="1:15" x14ac:dyDescent="0.25">
      <c r="A4" s="24" t="s">
        <v>41</v>
      </c>
      <c r="B4" s="35" t="s">
        <v>4</v>
      </c>
      <c r="C4" s="33">
        <v>25</v>
      </c>
      <c r="D4" s="16" t="s">
        <v>0</v>
      </c>
      <c r="E4" s="16"/>
      <c r="F4" s="29">
        <f>SUM(E4:E11)</f>
        <v>14</v>
      </c>
      <c r="G4" s="65">
        <f>F4/C4</f>
        <v>0.56000000000000005</v>
      </c>
      <c r="H4" s="24">
        <v>29</v>
      </c>
      <c r="I4" s="16" t="s">
        <v>0</v>
      </c>
      <c r="J4" s="16">
        <v>3</v>
      </c>
      <c r="K4" s="29">
        <f>SUM(J4:J11)</f>
        <v>16</v>
      </c>
      <c r="L4" s="65">
        <f>K4/H4</f>
        <v>0.55172413793103448</v>
      </c>
      <c r="M4" s="24" t="s">
        <v>9</v>
      </c>
      <c r="N4" s="37" t="s">
        <v>26</v>
      </c>
      <c r="O4" s="61"/>
    </row>
    <row r="5" spans="1:15" x14ac:dyDescent="0.25">
      <c r="A5" s="24"/>
      <c r="B5" s="36"/>
      <c r="C5" s="34"/>
      <c r="D5" s="17" t="s">
        <v>1</v>
      </c>
      <c r="E5" s="17"/>
      <c r="F5" s="30"/>
      <c r="G5" s="63"/>
      <c r="H5" s="24"/>
      <c r="I5" s="17" t="s">
        <v>1</v>
      </c>
      <c r="J5" s="17">
        <v>4</v>
      </c>
      <c r="K5" s="30"/>
      <c r="L5" s="63"/>
      <c r="M5" s="24"/>
      <c r="N5" s="38"/>
      <c r="O5" s="61"/>
    </row>
    <row r="6" spans="1:15" x14ac:dyDescent="0.25">
      <c r="A6" s="24"/>
      <c r="B6" s="36"/>
      <c r="C6" s="34"/>
      <c r="D6" s="17" t="s">
        <v>21</v>
      </c>
      <c r="E6" s="17">
        <v>9</v>
      </c>
      <c r="F6" s="30"/>
      <c r="G6" s="63"/>
      <c r="H6" s="24"/>
      <c r="I6" s="17" t="s">
        <v>21</v>
      </c>
      <c r="J6" s="17">
        <v>3</v>
      </c>
      <c r="K6" s="30"/>
      <c r="L6" s="63"/>
      <c r="M6" s="24"/>
      <c r="N6" s="38"/>
      <c r="O6" s="61"/>
    </row>
    <row r="7" spans="1:15" x14ac:dyDescent="0.25">
      <c r="A7" s="24"/>
      <c r="B7" s="36"/>
      <c r="C7" s="34"/>
      <c r="D7" s="17" t="s">
        <v>19</v>
      </c>
      <c r="E7" s="17">
        <v>3</v>
      </c>
      <c r="F7" s="30"/>
      <c r="G7" s="63"/>
      <c r="H7" s="24"/>
      <c r="I7" s="17" t="s">
        <v>19</v>
      </c>
      <c r="J7" s="17">
        <v>2</v>
      </c>
      <c r="K7" s="30"/>
      <c r="L7" s="63"/>
      <c r="M7" s="24"/>
      <c r="N7" s="38"/>
      <c r="O7" s="61"/>
    </row>
    <row r="8" spans="1:15" x14ac:dyDescent="0.25">
      <c r="A8" s="24"/>
      <c r="B8" s="36"/>
      <c r="C8" s="34"/>
      <c r="D8" s="17" t="s">
        <v>17</v>
      </c>
      <c r="E8" s="17">
        <v>2</v>
      </c>
      <c r="F8" s="30"/>
      <c r="G8" s="63"/>
      <c r="H8" s="24"/>
      <c r="I8" s="17" t="s">
        <v>17</v>
      </c>
      <c r="J8" s="17">
        <v>2</v>
      </c>
      <c r="K8" s="30"/>
      <c r="L8" s="63"/>
      <c r="M8" s="24"/>
      <c r="N8" s="38"/>
      <c r="O8" s="61"/>
    </row>
    <row r="9" spans="1:15" x14ac:dyDescent="0.25">
      <c r="A9" s="24"/>
      <c r="B9" s="36"/>
      <c r="C9" s="34"/>
      <c r="D9" s="17" t="s">
        <v>15</v>
      </c>
      <c r="E9" s="17"/>
      <c r="F9" s="30"/>
      <c r="G9" s="63"/>
      <c r="H9" s="24"/>
      <c r="I9" s="17" t="s">
        <v>15</v>
      </c>
      <c r="J9" s="17"/>
      <c r="K9" s="30"/>
      <c r="L9" s="63"/>
      <c r="M9" s="24"/>
      <c r="N9" s="38"/>
      <c r="O9" s="61"/>
    </row>
    <row r="10" spans="1:15" x14ac:dyDescent="0.25">
      <c r="A10" s="24"/>
      <c r="B10" s="36"/>
      <c r="C10" s="34"/>
      <c r="D10" s="17" t="s">
        <v>13</v>
      </c>
      <c r="E10" s="17"/>
      <c r="F10" s="30"/>
      <c r="G10" s="63"/>
      <c r="H10" s="24"/>
      <c r="I10" s="17" t="s">
        <v>13</v>
      </c>
      <c r="J10" s="17">
        <v>2</v>
      </c>
      <c r="K10" s="30"/>
      <c r="L10" s="63"/>
      <c r="M10" s="24"/>
      <c r="N10" s="38"/>
      <c r="O10" s="61"/>
    </row>
    <row r="11" spans="1:15" x14ac:dyDescent="0.25">
      <c r="A11" s="24"/>
      <c r="B11" s="36"/>
      <c r="C11" s="34"/>
      <c r="D11" s="17" t="s">
        <v>11</v>
      </c>
      <c r="E11" s="17"/>
      <c r="F11" s="30"/>
      <c r="G11" s="63"/>
      <c r="H11" s="33"/>
      <c r="I11" s="17" t="s">
        <v>11</v>
      </c>
      <c r="J11" s="17"/>
      <c r="K11" s="30"/>
      <c r="L11" s="63"/>
      <c r="M11" s="24"/>
      <c r="N11" s="38"/>
      <c r="O11" s="61"/>
    </row>
    <row r="12" spans="1:15" x14ac:dyDescent="0.25">
      <c r="A12" s="24"/>
      <c r="B12" s="46" t="s">
        <v>5</v>
      </c>
      <c r="C12" s="34">
        <v>15</v>
      </c>
      <c r="D12" s="17" t="s">
        <v>24</v>
      </c>
      <c r="E12" s="17"/>
      <c r="F12" s="30">
        <f>SUM(E12:E19)</f>
        <v>9</v>
      </c>
      <c r="G12" s="63">
        <f>F12/C12</f>
        <v>0.6</v>
      </c>
      <c r="H12" s="58">
        <v>9</v>
      </c>
      <c r="I12" s="17" t="s">
        <v>24</v>
      </c>
      <c r="J12" s="17"/>
      <c r="K12" s="59">
        <f>SUM(J12:J19)</f>
        <v>5</v>
      </c>
      <c r="L12" s="63">
        <f>K12/H12</f>
        <v>0.55555555555555558</v>
      </c>
      <c r="M12" s="24"/>
      <c r="N12" s="38"/>
      <c r="O12" s="61"/>
    </row>
    <row r="13" spans="1:15" x14ac:dyDescent="0.25">
      <c r="A13" s="24"/>
      <c r="B13" s="36"/>
      <c r="C13" s="34"/>
      <c r="D13" s="17" t="s">
        <v>25</v>
      </c>
      <c r="E13" s="17"/>
      <c r="F13" s="30"/>
      <c r="G13" s="63"/>
      <c r="H13" s="24"/>
      <c r="I13" s="17" t="s">
        <v>25</v>
      </c>
      <c r="J13" s="17"/>
      <c r="K13" s="60"/>
      <c r="L13" s="63"/>
      <c r="M13" s="24"/>
      <c r="N13" s="38"/>
      <c r="O13" s="61"/>
    </row>
    <row r="14" spans="1:15" x14ac:dyDescent="0.25">
      <c r="A14" s="24"/>
      <c r="B14" s="36"/>
      <c r="C14" s="34"/>
      <c r="D14" s="17" t="s">
        <v>20</v>
      </c>
      <c r="E14" s="17"/>
      <c r="F14" s="30"/>
      <c r="G14" s="63"/>
      <c r="H14" s="24"/>
      <c r="I14" s="17" t="s">
        <v>20</v>
      </c>
      <c r="J14" s="17"/>
      <c r="K14" s="60"/>
      <c r="L14" s="63"/>
      <c r="M14" s="24"/>
      <c r="N14" s="38"/>
      <c r="O14" s="61"/>
    </row>
    <row r="15" spans="1:15" x14ac:dyDescent="0.25">
      <c r="A15" s="24"/>
      <c r="B15" s="36"/>
      <c r="C15" s="34"/>
      <c r="D15" s="17" t="s">
        <v>18</v>
      </c>
      <c r="E15" s="17"/>
      <c r="F15" s="30"/>
      <c r="G15" s="63"/>
      <c r="H15" s="24"/>
      <c r="I15" s="17" t="s">
        <v>18</v>
      </c>
      <c r="J15" s="17">
        <v>1</v>
      </c>
      <c r="K15" s="60"/>
      <c r="L15" s="63"/>
      <c r="M15" s="24"/>
      <c r="N15" s="38"/>
      <c r="O15" s="61"/>
    </row>
    <row r="16" spans="1:15" x14ac:dyDescent="0.25">
      <c r="A16" s="24"/>
      <c r="B16" s="36"/>
      <c r="C16" s="34"/>
      <c r="D16" s="17" t="s">
        <v>16</v>
      </c>
      <c r="E16" s="17"/>
      <c r="F16" s="30"/>
      <c r="G16" s="63"/>
      <c r="H16" s="24"/>
      <c r="I16" s="17" t="s">
        <v>16</v>
      </c>
      <c r="J16" s="17">
        <v>1</v>
      </c>
      <c r="K16" s="60"/>
      <c r="L16" s="63"/>
      <c r="M16" s="24"/>
      <c r="N16" s="38"/>
      <c r="O16" s="61"/>
    </row>
    <row r="17" spans="1:15" x14ac:dyDescent="0.25">
      <c r="A17" s="24"/>
      <c r="B17" s="36"/>
      <c r="C17" s="34"/>
      <c r="D17" s="17" t="s">
        <v>14</v>
      </c>
      <c r="E17" s="17">
        <v>4</v>
      </c>
      <c r="F17" s="30"/>
      <c r="G17" s="63"/>
      <c r="H17" s="24"/>
      <c r="I17" s="17" t="s">
        <v>14</v>
      </c>
      <c r="J17" s="17"/>
      <c r="K17" s="60"/>
      <c r="L17" s="63"/>
      <c r="M17" s="24"/>
      <c r="N17" s="38"/>
      <c r="O17" s="61"/>
    </row>
    <row r="18" spans="1:15" x14ac:dyDescent="0.25">
      <c r="A18" s="24"/>
      <c r="B18" s="36"/>
      <c r="C18" s="34"/>
      <c r="D18" s="17" t="s">
        <v>12</v>
      </c>
      <c r="E18" s="17"/>
      <c r="F18" s="30"/>
      <c r="G18" s="63"/>
      <c r="H18" s="24"/>
      <c r="I18" s="17" t="s">
        <v>12</v>
      </c>
      <c r="J18" s="17">
        <v>3</v>
      </c>
      <c r="K18" s="60"/>
      <c r="L18" s="63"/>
      <c r="M18" s="24"/>
      <c r="N18" s="38"/>
      <c r="O18" s="61"/>
    </row>
    <row r="19" spans="1:15" x14ac:dyDescent="0.25">
      <c r="A19" s="24"/>
      <c r="B19" s="36"/>
      <c r="C19" s="34"/>
      <c r="D19" s="17" t="s">
        <v>10</v>
      </c>
      <c r="E19" s="17">
        <v>5</v>
      </c>
      <c r="F19" s="30"/>
      <c r="G19" s="63"/>
      <c r="H19" s="24"/>
      <c r="I19" s="17" t="s">
        <v>10</v>
      </c>
      <c r="J19" s="21"/>
      <c r="K19" s="60"/>
      <c r="L19" s="63"/>
      <c r="M19" s="24"/>
      <c r="N19" s="38"/>
      <c r="O19" s="61"/>
    </row>
    <row r="20" spans="1:15" x14ac:dyDescent="0.25">
      <c r="A20" s="24"/>
      <c r="B20" s="46" t="s">
        <v>8</v>
      </c>
      <c r="C20" s="34">
        <f>C4+C12</f>
        <v>40</v>
      </c>
      <c r="D20" s="17" t="s">
        <v>24</v>
      </c>
      <c r="E20" s="17"/>
      <c r="F20" s="30">
        <f>F4+F12</f>
        <v>23</v>
      </c>
      <c r="G20" s="63">
        <f>F20/C20</f>
        <v>0.57499999999999996</v>
      </c>
      <c r="H20" s="34">
        <f>H4+H12</f>
        <v>38</v>
      </c>
      <c r="I20" s="17" t="s">
        <v>24</v>
      </c>
      <c r="J20" s="17">
        <f>J4+J12</f>
        <v>3</v>
      </c>
      <c r="K20" s="30">
        <f>K4+K12</f>
        <v>21</v>
      </c>
      <c r="L20" s="63">
        <f>K20/H20</f>
        <v>0.55263157894736847</v>
      </c>
      <c r="M20" s="24"/>
      <c r="N20" s="38"/>
      <c r="O20" s="61"/>
    </row>
    <row r="21" spans="1:15" x14ac:dyDescent="0.25">
      <c r="A21" s="24"/>
      <c r="B21" s="46"/>
      <c r="C21" s="34"/>
      <c r="D21" s="17" t="s">
        <v>25</v>
      </c>
      <c r="E21" s="17"/>
      <c r="F21" s="30"/>
      <c r="G21" s="63"/>
      <c r="H21" s="34"/>
      <c r="I21" s="17" t="s">
        <v>25</v>
      </c>
      <c r="J21" s="17">
        <f>J5+J13</f>
        <v>4</v>
      </c>
      <c r="K21" s="30"/>
      <c r="L21" s="63"/>
      <c r="M21" s="24"/>
      <c r="N21" s="38"/>
      <c r="O21" s="61"/>
    </row>
    <row r="22" spans="1:15" x14ac:dyDescent="0.25">
      <c r="A22" s="24"/>
      <c r="B22" s="46"/>
      <c r="C22" s="34"/>
      <c r="D22" s="17" t="s">
        <v>20</v>
      </c>
      <c r="E22" s="17">
        <f t="shared" ref="E22:E27" si="0">E6+E14</f>
        <v>9</v>
      </c>
      <c r="F22" s="30"/>
      <c r="G22" s="63"/>
      <c r="H22" s="34"/>
      <c r="I22" s="17" t="s">
        <v>20</v>
      </c>
      <c r="J22" s="17">
        <f t="shared" ref="J22:J26" si="1">J6+J14</f>
        <v>3</v>
      </c>
      <c r="K22" s="30"/>
      <c r="L22" s="63"/>
      <c r="M22" s="24"/>
      <c r="N22" s="38"/>
      <c r="O22" s="61"/>
    </row>
    <row r="23" spans="1:15" x14ac:dyDescent="0.25">
      <c r="A23" s="24"/>
      <c r="B23" s="46"/>
      <c r="C23" s="34"/>
      <c r="D23" s="17" t="s">
        <v>18</v>
      </c>
      <c r="E23" s="17">
        <f>E7+E15</f>
        <v>3</v>
      </c>
      <c r="F23" s="30"/>
      <c r="G23" s="63"/>
      <c r="H23" s="34"/>
      <c r="I23" s="17" t="s">
        <v>18</v>
      </c>
      <c r="J23" s="17">
        <f>J7+J15</f>
        <v>3</v>
      </c>
      <c r="K23" s="30"/>
      <c r="L23" s="63"/>
      <c r="M23" s="24"/>
      <c r="N23" s="38"/>
      <c r="O23" s="61"/>
    </row>
    <row r="24" spans="1:15" x14ac:dyDescent="0.25">
      <c r="A24" s="24"/>
      <c r="B24" s="36"/>
      <c r="C24" s="34"/>
      <c r="D24" s="17" t="s">
        <v>16</v>
      </c>
      <c r="E24" s="17">
        <f t="shared" si="0"/>
        <v>2</v>
      </c>
      <c r="F24" s="30"/>
      <c r="G24" s="63"/>
      <c r="H24" s="34"/>
      <c r="I24" s="17" t="s">
        <v>16</v>
      </c>
      <c r="J24" s="17">
        <f t="shared" si="1"/>
        <v>3</v>
      </c>
      <c r="K24" s="30"/>
      <c r="L24" s="63"/>
      <c r="M24" s="24"/>
      <c r="N24" s="38"/>
      <c r="O24" s="61"/>
    </row>
    <row r="25" spans="1:15" x14ac:dyDescent="0.25">
      <c r="A25" s="24"/>
      <c r="B25" s="36"/>
      <c r="C25" s="34"/>
      <c r="D25" s="17" t="s">
        <v>14</v>
      </c>
      <c r="E25" s="17">
        <f t="shared" si="0"/>
        <v>4</v>
      </c>
      <c r="F25" s="30"/>
      <c r="G25" s="63"/>
      <c r="H25" s="34"/>
      <c r="I25" s="17" t="s">
        <v>14</v>
      </c>
      <c r="J25" s="17"/>
      <c r="K25" s="30"/>
      <c r="L25" s="63"/>
      <c r="M25" s="24"/>
      <c r="N25" s="38"/>
      <c r="O25" s="61"/>
    </row>
    <row r="26" spans="1:15" x14ac:dyDescent="0.25">
      <c r="A26" s="24"/>
      <c r="B26" s="36"/>
      <c r="C26" s="34"/>
      <c r="D26" s="17" t="s">
        <v>12</v>
      </c>
      <c r="E26" s="17"/>
      <c r="F26" s="30"/>
      <c r="G26" s="63"/>
      <c r="H26" s="34"/>
      <c r="I26" s="17" t="s">
        <v>12</v>
      </c>
      <c r="J26" s="17">
        <f t="shared" si="1"/>
        <v>5</v>
      </c>
      <c r="K26" s="30"/>
      <c r="L26" s="63"/>
      <c r="M26" s="24"/>
      <c r="N26" s="38"/>
      <c r="O26" s="61"/>
    </row>
    <row r="27" spans="1:15" ht="21.75" thickBot="1" x14ac:dyDescent="0.3">
      <c r="A27" s="25"/>
      <c r="B27" s="47"/>
      <c r="C27" s="43"/>
      <c r="D27" s="18" t="s">
        <v>10</v>
      </c>
      <c r="E27" s="18">
        <f t="shared" si="0"/>
        <v>5</v>
      </c>
      <c r="F27" s="31"/>
      <c r="G27" s="64"/>
      <c r="H27" s="43"/>
      <c r="I27" s="18" t="s">
        <v>10</v>
      </c>
      <c r="J27" s="18"/>
      <c r="K27" s="31"/>
      <c r="L27" s="64"/>
      <c r="M27" s="25"/>
      <c r="N27" s="39"/>
      <c r="O27" s="62"/>
    </row>
    <row r="28" spans="1:15" x14ac:dyDescent="0.25">
      <c r="A28" s="1" t="s">
        <v>3</v>
      </c>
    </row>
    <row r="29" spans="1:15" ht="68.25" customHeight="1" x14ac:dyDescent="0.25">
      <c r="A29" s="28" t="s">
        <v>45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ht="23.25" customHeight="1" x14ac:dyDescent="0.25">
      <c r="A30" s="23" t="s">
        <v>30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ht="61.5" customHeight="1" x14ac:dyDescent="0.25">
      <c r="A31" s="23" t="s">
        <v>31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ht="23.25" customHeight="1" x14ac:dyDescent="0.25">
      <c r="A32" s="23" t="s">
        <v>32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</sheetData>
  <mergeCells count="38">
    <mergeCell ref="N1:O1"/>
    <mergeCell ref="A2:A3"/>
    <mergeCell ref="B2:B3"/>
    <mergeCell ref="C2:G2"/>
    <mergeCell ref="H2:L2"/>
    <mergeCell ref="M2:N2"/>
    <mergeCell ref="O2:O3"/>
    <mergeCell ref="D3:E3"/>
    <mergeCell ref="I3:J3"/>
    <mergeCell ref="G12:G19"/>
    <mergeCell ref="H12:H19"/>
    <mergeCell ref="A4:A27"/>
    <mergeCell ref="B4:B11"/>
    <mergeCell ref="C4:C11"/>
    <mergeCell ref="F4:F11"/>
    <mergeCell ref="G4:G11"/>
    <mergeCell ref="H4:H11"/>
    <mergeCell ref="K4:K11"/>
    <mergeCell ref="L4:L11"/>
    <mergeCell ref="M4:M27"/>
    <mergeCell ref="N4:N27"/>
    <mergeCell ref="O4:O27"/>
    <mergeCell ref="A29:O29"/>
    <mergeCell ref="A30:O30"/>
    <mergeCell ref="A31:O31"/>
    <mergeCell ref="A32:O32"/>
    <mergeCell ref="K12:K19"/>
    <mergeCell ref="L12:L19"/>
    <mergeCell ref="B20:B27"/>
    <mergeCell ref="C20:C27"/>
    <mergeCell ref="F20:F27"/>
    <mergeCell ref="G20:G27"/>
    <mergeCell ref="H20:H27"/>
    <mergeCell ref="K20:K27"/>
    <mergeCell ref="L20:L27"/>
    <mergeCell ref="B12:B19"/>
    <mergeCell ref="C12:C19"/>
    <mergeCell ref="F12:F19"/>
  </mergeCells>
  <phoneticPr fontId="2" type="noConversion"/>
  <pageMargins left="0.7" right="0.7" top="0.75" bottom="0.75" header="0.3" footer="0.3"/>
  <pageSetup paperSize="8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辦理情形調查表</vt:lpstr>
      <vt:lpstr>填寫範例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鄭晴文</dc:creator>
  <cp:lastModifiedBy>劉怡岑</cp:lastModifiedBy>
  <cp:lastPrinted>2018-11-23T01:00:13Z</cp:lastPrinted>
  <dcterms:created xsi:type="dcterms:W3CDTF">2018-10-24T03:27:14Z</dcterms:created>
  <dcterms:modified xsi:type="dcterms:W3CDTF">2019-02-26T00:37:28Z</dcterms:modified>
</cp:coreProperties>
</file>