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茹玉\【Ｉ】退撫相關資訊轉知（Information）\【退撫資訊】106年度\新增資料夾\"/>
    </mc:Choice>
  </mc:AlternateContent>
  <bookViews>
    <workbookView xWindow="0" yWindow="0" windowWidth="15360" windowHeight="8664"/>
  </bookViews>
  <sheets>
    <sheet name="曾任社團專職人員年資併公職退休(職)概況表" sheetId="1" r:id="rId1"/>
    <sheet name="曾任社團專職人員年資併公職退休(職)已支領月退休金明細表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P6" i="2" l="1"/>
  <c r="P4" i="2"/>
  <c r="P3" i="2"/>
</calcChain>
</file>

<file path=xl/sharedStrings.xml><?xml version="1.0" encoding="utf-8"?>
<sst xmlns="http://schemas.openxmlformats.org/spreadsheetml/2006/main" count="90" uniqueCount="64">
  <si>
    <t>編號</t>
    <phoneticPr fontId="4" type="noConversion"/>
  </si>
  <si>
    <t>姓名</t>
    <phoneticPr fontId="4" type="noConversion"/>
  </si>
  <si>
    <t>身分證字號</t>
    <phoneticPr fontId="4" type="noConversion"/>
  </si>
  <si>
    <t>出生年月日</t>
    <phoneticPr fontId="4" type="noConversion"/>
  </si>
  <si>
    <t>職稱</t>
    <phoneticPr fontId="2" type="noConversion"/>
  </si>
  <si>
    <t>備註</t>
    <phoneticPr fontId="2" type="noConversion"/>
  </si>
  <si>
    <t>俸點(元)</t>
    <phoneticPr fontId="4" type="noConversion"/>
  </si>
  <si>
    <t>俸額</t>
    <phoneticPr fontId="4" type="noConversion"/>
  </si>
  <si>
    <t>本人實物代金</t>
    <phoneticPr fontId="4" type="noConversion"/>
  </si>
  <si>
    <t>實發金額</t>
    <phoneticPr fontId="4" type="noConversion"/>
  </si>
  <si>
    <t>備註</t>
    <phoneticPr fontId="4" type="noConversion"/>
  </si>
  <si>
    <t>85年第1期</t>
    <phoneticPr fontId="4" type="noConversion"/>
  </si>
  <si>
    <t>85年第2期</t>
    <phoneticPr fontId="4" type="noConversion"/>
  </si>
  <si>
    <t>月退休金</t>
    <phoneticPr fontId="2" type="noConversion"/>
  </si>
  <si>
    <t>(中略)</t>
    <phoneticPr fontId="4" type="noConversion"/>
  </si>
  <si>
    <t>106年第1期</t>
    <phoneticPr fontId="4" type="noConversion"/>
  </si>
  <si>
    <t>○○</t>
    <phoneticPr fontId="2" type="noConversion"/>
  </si>
  <si>
    <t>○○</t>
    <phoneticPr fontId="2" type="noConversion"/>
  </si>
  <si>
    <t>王○○</t>
    <phoneticPr fontId="2" type="noConversion"/>
  </si>
  <si>
    <t>P100○○○○○○</t>
    <phoneticPr fontId="2" type="noConversion"/>
  </si>
  <si>
    <t>審定年資(新制)</t>
    <phoneticPr fontId="4" type="noConversion"/>
  </si>
  <si>
    <t>審定年資(舊制)</t>
    <phoneticPr fontId="4" type="noConversion"/>
  </si>
  <si>
    <t>廖○○</t>
    <phoneticPr fontId="2" type="noConversion"/>
  </si>
  <si>
    <t>G101○○○○○○</t>
    <phoneticPr fontId="2" type="noConversion"/>
  </si>
  <si>
    <t>0309</t>
    <phoneticPr fontId="2" type="noConversion"/>
  </si>
  <si>
    <t>0601</t>
    <phoneticPr fontId="2" type="noConversion"/>
  </si>
  <si>
    <t>0801</t>
    <phoneticPr fontId="2" type="noConversion"/>
  </si>
  <si>
    <t>0600</t>
    <phoneticPr fontId="2" type="noConversion"/>
  </si>
  <si>
    <t>0610</t>
    <phoneticPr fontId="2" type="noConversion"/>
  </si>
  <si>
    <t>2400</t>
    <phoneticPr fontId="2" type="noConversion"/>
  </si>
  <si>
    <t>聯絡電話:</t>
    <phoneticPr fontId="4" type="noConversion"/>
  </si>
  <si>
    <t>承辦人職稱姓名:</t>
    <phoneticPr fontId="4" type="noConversion"/>
  </si>
  <si>
    <t>發放機關</t>
    <phoneticPr fontId="2" type="noConversion"/>
  </si>
  <si>
    <t>87年第1期</t>
    <phoneticPr fontId="4" type="noConversion"/>
  </si>
  <si>
    <t>87年第2期</t>
    <phoneticPr fontId="4" type="noConversion"/>
  </si>
  <si>
    <t>備註:</t>
    <phoneticPr fontId="2" type="noConversion"/>
  </si>
  <si>
    <t>社團名稱(按第2條所定名稱)</t>
    <phoneticPr fontId="4" type="noConversion"/>
  </si>
  <si>
    <t>公職任職年資(舊制)</t>
    <phoneticPr fontId="4" type="noConversion"/>
  </si>
  <si>
    <t>公職任職年資(新制)</t>
    <phoneticPr fontId="4" type="noConversion"/>
  </si>
  <si>
    <t>社團職務起日</t>
    <phoneticPr fontId="4" type="noConversion"/>
  </si>
  <si>
    <t>社團職務迄日</t>
    <phoneticPr fontId="2" type="noConversion"/>
  </si>
  <si>
    <t>中國青年反共救國團</t>
    <phoneticPr fontId="2" type="noConversion"/>
  </si>
  <si>
    <t>社團任職年資</t>
    <phoneticPr fontId="4" type="noConversion"/>
  </si>
  <si>
    <t>中華民國民眾服務總社</t>
    <phoneticPr fontId="2" type="noConversion"/>
  </si>
  <si>
    <t>850316</t>
    <phoneticPr fontId="4" type="noConversion"/>
  </si>
  <si>
    <t>當期核發月數</t>
    <phoneticPr fontId="2" type="noConversion"/>
  </si>
  <si>
    <t>月退休金</t>
    <phoneticPr fontId="4" type="noConversion"/>
  </si>
  <si>
    <t>公(政)務人員</t>
    <phoneticPr fontId="2" type="noConversion"/>
  </si>
  <si>
    <t>退休(職)時服務機關</t>
    <phoneticPr fontId="2" type="noConversion"/>
  </si>
  <si>
    <t>退休(職)生效日</t>
    <phoneticPr fontId="4" type="noConversion"/>
  </si>
  <si>
    <t>退休(職)金種類</t>
    <phoneticPr fontId="2" type="noConversion"/>
  </si>
  <si>
    <t>公務人員</t>
    <phoneticPr fontId="2" type="noConversion"/>
  </si>
  <si>
    <t>退休(職)金起迄</t>
    <phoneticPr fontId="4" type="noConversion"/>
  </si>
  <si>
    <t>舊制退休(職)金核定百分比</t>
    <phoneticPr fontId="4" type="noConversion"/>
  </si>
  <si>
    <t>兼領比例(月退(職)休金比例)</t>
    <phoneticPr fontId="2" type="noConversion"/>
  </si>
  <si>
    <t>政務人員</t>
    <phoneticPr fontId="2" type="noConversion"/>
  </si>
  <si>
    <t>870616</t>
    <phoneticPr fontId="4" type="noConversion"/>
  </si>
  <si>
    <t>○○機關曾任社團專職人員年資併公職退休(職)已支領月退休金明細表</t>
    <phoneticPr fontId="4" type="noConversion"/>
  </si>
  <si>
    <t>○○機關曾任社團專職人員年資併公職退休(職)概況表</t>
    <phoneticPr fontId="2" type="noConversion"/>
  </si>
  <si>
    <t>1.請以依公務人員退休法、政務官退職酬勞金給與條例、政務人員退職酬勞金給與條例或政務人員退職撫卹條例辦理退休(職)且經銓敘部審定有案者為限。</t>
    <phoneticPr fontId="2" type="noConversion"/>
  </si>
  <si>
    <t>2.不同人員請分別編號列示。</t>
    <phoneticPr fontId="2" type="noConversion"/>
  </si>
  <si>
    <t>3.因故停發或暫停退休(職)金或優存利息(例如：公務人員退休法第23條第1項所列各款情形或赴大陸地區),仍請列入清查範圍填寫。</t>
    <phoneticPr fontId="2" type="noConversion"/>
  </si>
  <si>
    <t>2.同一人如有數段社團年資,請分別列示。</t>
    <phoneticPr fontId="2" type="noConversion"/>
  </si>
  <si>
    <t>3.如因故停發或暫停退休(職)金或優存利息(例如：公務人員退休法第23條第1項所列各款情形或赴大陸地區),仍請列入清查範圍填寫。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</si>
</sst>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workbookViewId="0">
      <selection activeCell="M24" sqref="M24"/>
    </sheetView>
  </sheetViews>
  <sheetFormatPr defaultColWidth="9" defaultRowHeight="16.2" x14ac:dyDescent="0.3"/>
  <cols>
    <col min="1" max="1" width="5.33203125" style="16" customWidth="1"/>
    <col min="2" max="2" width="17.88671875" style="16" customWidth="1"/>
    <col min="3" max="3" width="9" style="16" customWidth="1"/>
    <col min="4" max="4" width="8" style="16" customWidth="1"/>
    <col min="5" max="5" width="8.21875" style="16" bestFit="1" customWidth="1"/>
    <col min="6" max="6" width="9" style="16"/>
    <col min="7" max="7" width="7.88671875" style="16" customWidth="1"/>
    <col min="8" max="8" width="9" style="16" customWidth="1"/>
    <col min="9" max="9" width="10.44140625" style="16" bestFit="1" customWidth="1"/>
    <col min="10" max="10" width="6.109375" style="16" customWidth="1"/>
    <col min="11" max="11" width="6.33203125" style="16" customWidth="1"/>
    <col min="12" max="12" width="8.109375" style="16" customWidth="1"/>
    <col min="13" max="13" width="8.21875" style="16" customWidth="1"/>
    <col min="14" max="15" width="7.21875" style="16" customWidth="1"/>
    <col min="16" max="16" width="22.33203125" style="16" customWidth="1"/>
    <col min="17" max="17" width="7" style="16" customWidth="1"/>
    <col min="18" max="18" width="5.44140625" style="16" bestFit="1" customWidth="1"/>
    <col min="19" max="16384" width="9" style="16"/>
  </cols>
  <sheetData>
    <row r="1" spans="1:21" x14ac:dyDescent="0.3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1" ht="69" x14ac:dyDescent="0.3">
      <c r="A2" s="1" t="s">
        <v>0</v>
      </c>
      <c r="B2" s="5" t="s">
        <v>2</v>
      </c>
      <c r="C2" s="4" t="s">
        <v>1</v>
      </c>
      <c r="D2" s="4" t="s">
        <v>3</v>
      </c>
      <c r="E2" s="4" t="s">
        <v>49</v>
      </c>
      <c r="F2" s="4" t="s">
        <v>48</v>
      </c>
      <c r="G2" s="4" t="s">
        <v>4</v>
      </c>
      <c r="H2" s="4" t="s">
        <v>47</v>
      </c>
      <c r="I2" s="4" t="s">
        <v>50</v>
      </c>
      <c r="J2" s="4" t="s">
        <v>37</v>
      </c>
      <c r="K2" s="4" t="s">
        <v>38</v>
      </c>
      <c r="L2" s="4" t="s">
        <v>21</v>
      </c>
      <c r="M2" s="4" t="s">
        <v>20</v>
      </c>
      <c r="N2" s="4" t="s">
        <v>39</v>
      </c>
      <c r="O2" s="4" t="s">
        <v>40</v>
      </c>
      <c r="P2" s="4" t="s">
        <v>36</v>
      </c>
      <c r="Q2" s="4" t="s">
        <v>42</v>
      </c>
      <c r="R2" s="4" t="s">
        <v>5</v>
      </c>
      <c r="U2" s="17"/>
    </row>
    <row r="3" spans="1:21" s="11" customFormat="1" x14ac:dyDescent="0.3">
      <c r="A3" s="12">
        <v>1</v>
      </c>
      <c r="B3" s="12" t="s">
        <v>19</v>
      </c>
      <c r="C3" s="12" t="s">
        <v>18</v>
      </c>
      <c r="D3" s="10">
        <v>270120</v>
      </c>
      <c r="E3" s="10">
        <v>920716</v>
      </c>
      <c r="F3" s="12" t="s">
        <v>17</v>
      </c>
      <c r="G3" s="12" t="s">
        <v>16</v>
      </c>
      <c r="H3" s="12" t="s">
        <v>51</v>
      </c>
      <c r="I3" s="13" t="s">
        <v>13</v>
      </c>
      <c r="J3" s="10" t="s">
        <v>29</v>
      </c>
      <c r="K3" s="10" t="s">
        <v>26</v>
      </c>
      <c r="L3" s="10">
        <v>2400</v>
      </c>
      <c r="M3" s="10" t="s">
        <v>27</v>
      </c>
      <c r="N3" s="12">
        <v>5803</v>
      </c>
      <c r="O3" s="12">
        <v>7212</v>
      </c>
      <c r="P3" s="14" t="s">
        <v>41</v>
      </c>
      <c r="Q3" s="10">
        <v>1410</v>
      </c>
      <c r="R3" s="12"/>
    </row>
    <row r="4" spans="1:21" s="11" customFormat="1" x14ac:dyDescent="0.3">
      <c r="A4" s="12">
        <v>2</v>
      </c>
      <c r="B4" s="12" t="s">
        <v>23</v>
      </c>
      <c r="C4" s="12" t="s">
        <v>22</v>
      </c>
      <c r="D4" s="10">
        <v>310220</v>
      </c>
      <c r="E4" s="10">
        <v>900716</v>
      </c>
      <c r="F4" s="12" t="s">
        <v>17</v>
      </c>
      <c r="G4" s="12" t="s">
        <v>16</v>
      </c>
      <c r="H4" s="12" t="s">
        <v>51</v>
      </c>
      <c r="I4" s="13" t="s">
        <v>13</v>
      </c>
      <c r="J4" s="10">
        <v>2609</v>
      </c>
      <c r="K4" s="10" t="s">
        <v>25</v>
      </c>
      <c r="L4" s="10">
        <v>2600</v>
      </c>
      <c r="M4" s="10" t="s">
        <v>28</v>
      </c>
      <c r="N4" s="12">
        <v>6607</v>
      </c>
      <c r="O4" s="12">
        <v>7003</v>
      </c>
      <c r="P4" s="14" t="s">
        <v>43</v>
      </c>
      <c r="Q4" s="10" t="s">
        <v>24</v>
      </c>
      <c r="R4" s="12"/>
    </row>
    <row r="5" spans="1:21" x14ac:dyDescent="0.3">
      <c r="A5" s="6"/>
      <c r="B5" s="6"/>
      <c r="C5" s="6"/>
      <c r="D5" s="10"/>
      <c r="E5" s="10"/>
      <c r="F5" s="6"/>
      <c r="G5" s="6"/>
      <c r="H5" s="6"/>
      <c r="I5" s="6"/>
      <c r="J5" s="18"/>
      <c r="K5" s="18"/>
      <c r="L5" s="18"/>
      <c r="M5" s="18"/>
      <c r="N5" s="6"/>
      <c r="O5" s="6"/>
      <c r="P5" s="14"/>
      <c r="Q5" s="6"/>
      <c r="R5" s="6"/>
    </row>
    <row r="6" spans="1:21" x14ac:dyDescent="0.3">
      <c r="A6" s="6"/>
      <c r="B6" s="6"/>
      <c r="C6" s="6"/>
      <c r="D6" s="10"/>
      <c r="E6" s="10"/>
      <c r="F6" s="6"/>
      <c r="G6" s="6"/>
      <c r="H6" s="6"/>
      <c r="I6" s="6"/>
      <c r="J6" s="18"/>
      <c r="K6" s="18"/>
      <c r="L6" s="18"/>
      <c r="M6" s="18"/>
      <c r="N6" s="6"/>
      <c r="O6" s="6"/>
      <c r="P6" s="14"/>
      <c r="Q6" s="6"/>
      <c r="R6" s="6"/>
    </row>
    <row r="7" spans="1:21" x14ac:dyDescent="0.3">
      <c r="A7" s="6"/>
      <c r="B7" s="6"/>
      <c r="C7" s="6"/>
      <c r="D7" s="10"/>
      <c r="E7" s="10"/>
      <c r="F7" s="6"/>
      <c r="G7" s="6"/>
      <c r="H7" s="6"/>
      <c r="I7" s="6"/>
      <c r="J7" s="18"/>
      <c r="K7" s="18"/>
      <c r="L7" s="18"/>
      <c r="M7" s="18"/>
      <c r="N7" s="6"/>
      <c r="O7" s="6"/>
      <c r="P7" s="14"/>
      <c r="Q7" s="6"/>
      <c r="R7" s="6"/>
    </row>
    <row r="8" spans="1:21" x14ac:dyDescent="0.3">
      <c r="A8" s="6"/>
      <c r="B8" s="6"/>
      <c r="C8" s="6"/>
      <c r="D8" s="10"/>
      <c r="E8" s="10"/>
      <c r="F8" s="6"/>
      <c r="G8" s="6"/>
      <c r="H8" s="6"/>
      <c r="I8" s="6"/>
      <c r="J8" s="18"/>
      <c r="K8" s="18"/>
      <c r="L8" s="18"/>
      <c r="M8" s="18"/>
      <c r="N8" s="6"/>
      <c r="O8" s="6"/>
      <c r="P8" s="14"/>
      <c r="Q8" s="6"/>
      <c r="R8" s="6"/>
    </row>
    <row r="9" spans="1:21" x14ac:dyDescent="0.3">
      <c r="A9" s="6"/>
      <c r="B9" s="6"/>
      <c r="C9" s="6"/>
      <c r="D9" s="10"/>
      <c r="E9" s="10"/>
      <c r="F9" s="6"/>
      <c r="G9" s="6"/>
      <c r="H9" s="6"/>
      <c r="I9" s="6"/>
      <c r="J9" s="18"/>
      <c r="K9" s="18"/>
      <c r="L9" s="18"/>
      <c r="M9" s="18"/>
      <c r="N9" s="6"/>
      <c r="O9" s="6"/>
      <c r="P9" s="14"/>
      <c r="Q9" s="6"/>
      <c r="R9" s="6"/>
    </row>
    <row r="10" spans="1:21" x14ac:dyDescent="0.3">
      <c r="A10" s="6"/>
      <c r="B10" s="6"/>
      <c r="C10" s="6"/>
      <c r="D10" s="10"/>
      <c r="E10" s="10"/>
      <c r="F10" s="6"/>
      <c r="G10" s="6"/>
      <c r="H10" s="6"/>
      <c r="I10" s="6"/>
      <c r="J10" s="18"/>
      <c r="K10" s="18"/>
      <c r="L10" s="18"/>
      <c r="M10" s="18"/>
      <c r="N10" s="6"/>
      <c r="O10" s="6"/>
      <c r="P10" s="14"/>
      <c r="Q10" s="6"/>
      <c r="R10" s="6"/>
    </row>
    <row r="11" spans="1:21" x14ac:dyDescent="0.3">
      <c r="A11" s="6"/>
      <c r="B11" s="6"/>
      <c r="C11" s="6"/>
      <c r="D11" s="10"/>
      <c r="E11" s="10"/>
      <c r="F11" s="6"/>
      <c r="G11" s="6"/>
      <c r="H11" s="6"/>
      <c r="I11" s="6"/>
      <c r="J11" s="18"/>
      <c r="K11" s="18"/>
      <c r="L11" s="18"/>
      <c r="M11" s="18"/>
      <c r="N11" s="6"/>
      <c r="O11" s="6"/>
      <c r="P11" s="14"/>
      <c r="Q11" s="6"/>
      <c r="R11" s="6"/>
    </row>
    <row r="12" spans="1:21" x14ac:dyDescent="0.3">
      <c r="A12" s="6"/>
      <c r="B12" s="6"/>
      <c r="C12" s="6"/>
      <c r="D12" s="10"/>
      <c r="E12" s="10"/>
      <c r="F12" s="6"/>
      <c r="G12" s="6"/>
      <c r="H12" s="6"/>
      <c r="I12" s="6"/>
      <c r="J12" s="18"/>
      <c r="K12" s="18"/>
      <c r="L12" s="18"/>
      <c r="M12" s="18"/>
      <c r="N12" s="6"/>
      <c r="O12" s="6"/>
      <c r="P12" s="14"/>
      <c r="Q12" s="6"/>
      <c r="R12" s="6"/>
    </row>
    <row r="13" spans="1:21" x14ac:dyDescent="0.3">
      <c r="A13" s="6"/>
      <c r="B13" s="6"/>
      <c r="C13" s="6"/>
      <c r="D13" s="10"/>
      <c r="E13" s="10"/>
      <c r="F13" s="6"/>
      <c r="G13" s="6"/>
      <c r="H13" s="6"/>
      <c r="I13" s="6"/>
      <c r="J13" s="18"/>
      <c r="K13" s="18"/>
      <c r="L13" s="18"/>
      <c r="M13" s="18"/>
      <c r="N13" s="6"/>
      <c r="O13" s="6"/>
      <c r="P13" s="14"/>
      <c r="Q13" s="6"/>
      <c r="R13" s="6"/>
    </row>
    <row r="14" spans="1:21" x14ac:dyDescent="0.3">
      <c r="A14" s="6"/>
      <c r="B14" s="6"/>
      <c r="C14" s="6"/>
      <c r="D14" s="10"/>
      <c r="E14" s="10"/>
      <c r="F14" s="6"/>
      <c r="G14" s="6"/>
      <c r="H14" s="6"/>
      <c r="I14" s="6"/>
      <c r="J14" s="18"/>
      <c r="K14" s="18"/>
      <c r="L14" s="18"/>
      <c r="M14" s="18"/>
      <c r="N14" s="6"/>
      <c r="O14" s="6"/>
      <c r="P14" s="14"/>
      <c r="Q14" s="6"/>
      <c r="R14" s="6"/>
    </row>
    <row r="15" spans="1:21" x14ac:dyDescent="0.3">
      <c r="A15" s="6"/>
      <c r="B15" s="6"/>
      <c r="C15" s="6"/>
      <c r="D15" s="10"/>
      <c r="E15" s="10"/>
      <c r="F15" s="6"/>
      <c r="G15" s="6"/>
      <c r="H15" s="6"/>
      <c r="I15" s="6"/>
      <c r="J15" s="18"/>
      <c r="K15" s="18"/>
      <c r="L15" s="18"/>
      <c r="M15" s="18"/>
      <c r="N15" s="6"/>
      <c r="O15" s="6"/>
      <c r="P15" s="14"/>
      <c r="Q15" s="6"/>
      <c r="R15" s="6"/>
    </row>
    <row r="16" spans="1:21" x14ac:dyDescent="0.3">
      <c r="A16" s="6"/>
      <c r="B16" s="6"/>
      <c r="C16" s="6"/>
      <c r="D16" s="10"/>
      <c r="E16" s="10"/>
      <c r="F16" s="6"/>
      <c r="G16" s="6"/>
      <c r="H16" s="6"/>
      <c r="I16" s="6"/>
      <c r="J16" s="18"/>
      <c r="K16" s="18"/>
      <c r="L16" s="18"/>
      <c r="M16" s="18"/>
      <c r="N16" s="6"/>
      <c r="O16" s="6"/>
      <c r="P16" s="14"/>
      <c r="Q16" s="6"/>
      <c r="R16" s="6"/>
    </row>
    <row r="17" spans="1:18" x14ac:dyDescent="0.3">
      <c r="A17" s="6"/>
      <c r="B17" s="6"/>
      <c r="C17" s="6"/>
      <c r="D17" s="10"/>
      <c r="E17" s="10"/>
      <c r="F17" s="6"/>
      <c r="G17" s="6"/>
      <c r="H17" s="6"/>
      <c r="I17" s="6"/>
      <c r="J17" s="18"/>
      <c r="K17" s="18"/>
      <c r="L17" s="18"/>
      <c r="M17" s="18"/>
      <c r="N17" s="6"/>
      <c r="O17" s="6"/>
      <c r="P17" s="14"/>
      <c r="Q17" s="6"/>
      <c r="R17" s="6"/>
    </row>
    <row r="18" spans="1:18" x14ac:dyDescent="0.3">
      <c r="A18" s="6"/>
      <c r="B18" s="6"/>
      <c r="C18" s="6"/>
      <c r="D18" s="10"/>
      <c r="E18" s="10"/>
      <c r="F18" s="6"/>
      <c r="G18" s="6"/>
      <c r="H18" s="6"/>
      <c r="I18" s="6"/>
      <c r="J18" s="18"/>
      <c r="K18" s="18"/>
      <c r="L18" s="18"/>
      <c r="M18" s="18"/>
      <c r="N18" s="6"/>
      <c r="O18" s="6"/>
      <c r="P18" s="14"/>
      <c r="Q18" s="6"/>
      <c r="R18" s="6"/>
    </row>
    <row r="19" spans="1:18" x14ac:dyDescent="0.3">
      <c r="A19" s="6"/>
      <c r="B19" s="6"/>
      <c r="C19" s="6"/>
      <c r="D19" s="10"/>
      <c r="E19" s="10"/>
      <c r="F19" s="6"/>
      <c r="G19" s="6"/>
      <c r="H19" s="6"/>
      <c r="I19" s="6"/>
      <c r="J19" s="18"/>
      <c r="K19" s="18"/>
      <c r="L19" s="18"/>
      <c r="M19" s="18"/>
      <c r="N19" s="6"/>
      <c r="O19" s="6"/>
      <c r="P19" s="14"/>
      <c r="Q19" s="6"/>
      <c r="R19" s="6"/>
    </row>
    <row r="20" spans="1:18" x14ac:dyDescent="0.3">
      <c r="A20" s="16" t="s">
        <v>35</v>
      </c>
      <c r="B20" s="20" t="s">
        <v>59</v>
      </c>
      <c r="C20" s="20"/>
      <c r="D20" s="15"/>
      <c r="E20" s="15"/>
      <c r="F20" s="20"/>
      <c r="G20" s="20"/>
      <c r="H20" s="20"/>
      <c r="I20" s="20"/>
      <c r="J20" s="23"/>
      <c r="K20" s="23"/>
      <c r="L20" s="23"/>
      <c r="M20" s="23"/>
      <c r="N20" s="20"/>
      <c r="O20" s="20"/>
      <c r="P20" s="24"/>
      <c r="Q20" s="20"/>
      <c r="R20" s="20"/>
    </row>
    <row r="21" spans="1:18" x14ac:dyDescent="0.3">
      <c r="B21" s="19" t="s">
        <v>62</v>
      </c>
    </row>
    <row r="22" spans="1:18" x14ac:dyDescent="0.3">
      <c r="B22" s="16" t="s">
        <v>63</v>
      </c>
    </row>
    <row r="23" spans="1:18" x14ac:dyDescent="0.3">
      <c r="A23" s="16" t="s">
        <v>31</v>
      </c>
      <c r="F23" s="16" t="s">
        <v>30</v>
      </c>
    </row>
  </sheetData>
  <mergeCells count="1">
    <mergeCell ref="A1:R1"/>
  </mergeCells>
  <phoneticPr fontId="2" type="noConversion"/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>
      <selection activeCell="H10" sqref="H10"/>
    </sheetView>
  </sheetViews>
  <sheetFormatPr defaultColWidth="9" defaultRowHeight="16.2" x14ac:dyDescent="0.3"/>
  <cols>
    <col min="1" max="1" width="5.6640625" style="16" customWidth="1"/>
    <col min="2" max="2" width="18.21875" style="16" customWidth="1"/>
    <col min="3" max="4" width="9" style="16"/>
    <col min="5" max="5" width="9.109375" style="16" customWidth="1"/>
    <col min="6" max="6" width="9" style="16"/>
    <col min="7" max="7" width="11.33203125" style="16" bestFit="1" customWidth="1"/>
    <col min="8" max="8" width="11.88671875" style="16" customWidth="1"/>
    <col min="9" max="9" width="8.33203125" style="16" customWidth="1"/>
    <col min="10" max="10" width="8.77734375" style="16" customWidth="1"/>
    <col min="11" max="12" width="9" style="16"/>
    <col min="13" max="13" width="8.77734375" style="16" customWidth="1"/>
    <col min="14" max="14" width="7.109375" style="16" customWidth="1"/>
    <col min="15" max="15" width="8" style="16" customWidth="1"/>
    <col min="16" max="16" width="10.77734375" style="16" customWidth="1"/>
    <col min="17" max="16384" width="9" style="16"/>
  </cols>
  <sheetData>
    <row r="1" spans="1:17" x14ac:dyDescent="0.3">
      <c r="G1" s="27" t="s">
        <v>57</v>
      </c>
      <c r="H1" s="27"/>
      <c r="I1" s="27"/>
      <c r="J1" s="27"/>
      <c r="K1" s="27"/>
      <c r="L1" s="27"/>
      <c r="M1" s="27"/>
      <c r="N1" s="27"/>
      <c r="O1" s="27"/>
      <c r="P1" s="27"/>
    </row>
    <row r="2" spans="1:17" ht="69" x14ac:dyDescent="0.3">
      <c r="A2" s="1" t="s">
        <v>0</v>
      </c>
      <c r="B2" s="3" t="s">
        <v>2</v>
      </c>
      <c r="C2" s="2" t="s">
        <v>1</v>
      </c>
      <c r="D2" s="4" t="s">
        <v>49</v>
      </c>
      <c r="E2" s="4" t="s">
        <v>48</v>
      </c>
      <c r="F2" s="4" t="s">
        <v>47</v>
      </c>
      <c r="G2" s="4" t="s">
        <v>32</v>
      </c>
      <c r="H2" s="4" t="s">
        <v>52</v>
      </c>
      <c r="I2" s="5" t="s">
        <v>6</v>
      </c>
      <c r="J2" s="4" t="s">
        <v>7</v>
      </c>
      <c r="K2" s="4" t="s">
        <v>53</v>
      </c>
      <c r="L2" s="4" t="s">
        <v>8</v>
      </c>
      <c r="M2" s="4" t="s">
        <v>50</v>
      </c>
      <c r="N2" s="4" t="s">
        <v>54</v>
      </c>
      <c r="O2" s="4" t="s">
        <v>45</v>
      </c>
      <c r="P2" s="4" t="s">
        <v>9</v>
      </c>
      <c r="Q2" s="4" t="s">
        <v>10</v>
      </c>
    </row>
    <row r="3" spans="1:17" x14ac:dyDescent="0.3">
      <c r="A3" s="12">
        <v>1</v>
      </c>
      <c r="B3" s="12" t="s">
        <v>19</v>
      </c>
      <c r="C3" s="12" t="s">
        <v>18</v>
      </c>
      <c r="D3" s="10" t="s">
        <v>44</v>
      </c>
      <c r="E3" s="12" t="s">
        <v>17</v>
      </c>
      <c r="F3" s="12" t="s">
        <v>51</v>
      </c>
      <c r="G3" s="12" t="s">
        <v>17</v>
      </c>
      <c r="H3" s="6" t="s">
        <v>11</v>
      </c>
      <c r="I3" s="6">
        <v>290</v>
      </c>
      <c r="J3" s="22">
        <v>23505</v>
      </c>
      <c r="K3" s="8">
        <v>0.87</v>
      </c>
      <c r="L3" s="6">
        <v>930</v>
      </c>
      <c r="M3" s="6" t="s">
        <v>46</v>
      </c>
      <c r="N3" s="6">
        <v>1</v>
      </c>
      <c r="O3" s="7">
        <v>4</v>
      </c>
      <c r="P3" s="9">
        <f>ROUNDUP((J3*K3+L3)*O3,0)</f>
        <v>85518</v>
      </c>
      <c r="Q3" s="6"/>
    </row>
    <row r="4" spans="1:17" x14ac:dyDescent="0.3">
      <c r="A4" s="6"/>
      <c r="B4" s="6"/>
      <c r="C4" s="6"/>
      <c r="D4" s="6"/>
      <c r="E4" s="6"/>
      <c r="G4" s="6"/>
      <c r="H4" s="6" t="s">
        <v>12</v>
      </c>
      <c r="I4" s="6">
        <v>290</v>
      </c>
      <c r="J4" s="22">
        <v>24440</v>
      </c>
      <c r="K4" s="8">
        <v>0.87</v>
      </c>
      <c r="L4" s="6">
        <v>930</v>
      </c>
      <c r="M4" s="6"/>
      <c r="N4" s="6">
        <v>1</v>
      </c>
      <c r="O4" s="7">
        <v>6</v>
      </c>
      <c r="P4" s="9">
        <f>ROUNDUP((J4*K4+L4)*O4,0)</f>
        <v>133157</v>
      </c>
      <c r="Q4" s="6"/>
    </row>
    <row r="5" spans="1:17" x14ac:dyDescent="0.3">
      <c r="A5" s="6"/>
      <c r="B5" s="6"/>
      <c r="C5" s="6"/>
      <c r="D5" s="10"/>
      <c r="E5" s="6"/>
      <c r="F5" s="6"/>
      <c r="G5" s="6"/>
      <c r="H5" s="6" t="s">
        <v>14</v>
      </c>
      <c r="I5" s="6"/>
      <c r="J5" s="22"/>
      <c r="K5" s="6"/>
      <c r="L5" s="6"/>
      <c r="M5" s="6"/>
      <c r="N5" s="6"/>
      <c r="O5" s="7"/>
      <c r="P5" s="6"/>
      <c r="Q5" s="6"/>
    </row>
    <row r="6" spans="1:17" x14ac:dyDescent="0.3">
      <c r="A6" s="6"/>
      <c r="B6" s="6"/>
      <c r="C6" s="6"/>
      <c r="D6" s="10"/>
      <c r="E6" s="6"/>
      <c r="F6" s="6"/>
      <c r="G6" s="6"/>
      <c r="H6" s="6" t="s">
        <v>15</v>
      </c>
      <c r="I6" s="6">
        <v>290</v>
      </c>
      <c r="J6" s="22">
        <v>28435</v>
      </c>
      <c r="K6" s="8">
        <v>0.87</v>
      </c>
      <c r="L6" s="6">
        <v>930</v>
      </c>
      <c r="M6" s="6"/>
      <c r="N6" s="6">
        <v>1</v>
      </c>
      <c r="O6" s="7">
        <v>6</v>
      </c>
      <c r="P6" s="9">
        <f>ROUNDUP((J6*K6+L6)*O6,0)</f>
        <v>154011</v>
      </c>
      <c r="Q6" s="6"/>
    </row>
    <row r="7" spans="1:17" x14ac:dyDescent="0.3">
      <c r="A7" s="6"/>
      <c r="B7" s="6"/>
      <c r="C7" s="6"/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6"/>
      <c r="Q7" s="6"/>
    </row>
    <row r="8" spans="1:17" x14ac:dyDescent="0.3">
      <c r="A8" s="6"/>
      <c r="B8" s="6"/>
      <c r="C8" s="6"/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</row>
    <row r="9" spans="1:17" x14ac:dyDescent="0.3">
      <c r="A9" s="12">
        <v>2</v>
      </c>
      <c r="B9" s="12" t="s">
        <v>23</v>
      </c>
      <c r="C9" s="12" t="s">
        <v>22</v>
      </c>
      <c r="D9" s="10" t="s">
        <v>56</v>
      </c>
      <c r="E9" s="12" t="s">
        <v>17</v>
      </c>
      <c r="F9" s="12" t="s">
        <v>55</v>
      </c>
      <c r="G9" s="12" t="s">
        <v>17</v>
      </c>
      <c r="H9" s="6" t="s">
        <v>33</v>
      </c>
      <c r="I9" s="6"/>
      <c r="J9" s="6"/>
      <c r="K9" s="6"/>
      <c r="L9" s="6"/>
      <c r="M9" s="6"/>
      <c r="N9" s="6"/>
      <c r="O9" s="7"/>
      <c r="P9" s="6"/>
      <c r="Q9" s="6"/>
    </row>
    <row r="10" spans="1:17" x14ac:dyDescent="0.3">
      <c r="A10" s="6"/>
      <c r="B10" s="6"/>
      <c r="C10" s="6"/>
      <c r="D10" s="10"/>
      <c r="E10" s="6"/>
      <c r="F10" s="6"/>
      <c r="G10" s="6"/>
      <c r="H10" s="6" t="s">
        <v>34</v>
      </c>
      <c r="I10" s="6"/>
      <c r="J10" s="6"/>
      <c r="K10" s="6"/>
      <c r="L10" s="6"/>
      <c r="M10" s="6"/>
      <c r="N10" s="6"/>
      <c r="O10" s="7"/>
      <c r="P10" s="6"/>
      <c r="Q10" s="6"/>
    </row>
    <row r="11" spans="1:17" x14ac:dyDescent="0.3">
      <c r="A11" s="6"/>
      <c r="B11" s="6"/>
      <c r="C11" s="6"/>
      <c r="D11" s="10"/>
      <c r="E11" s="6"/>
      <c r="F11" s="6"/>
      <c r="G11" s="6"/>
      <c r="H11" s="6" t="s">
        <v>14</v>
      </c>
      <c r="I11" s="6"/>
      <c r="J11" s="6"/>
      <c r="K11" s="6"/>
      <c r="L11" s="6"/>
      <c r="M11" s="6"/>
      <c r="N11" s="6"/>
      <c r="O11" s="7"/>
      <c r="P11" s="6"/>
      <c r="Q11" s="6"/>
    </row>
    <row r="12" spans="1:17" x14ac:dyDescent="0.3">
      <c r="A12" s="6"/>
      <c r="B12" s="6"/>
      <c r="C12" s="6"/>
      <c r="D12" s="10"/>
      <c r="E12" s="6"/>
      <c r="F12" s="6"/>
      <c r="G12" s="6"/>
      <c r="H12" s="6" t="s">
        <v>15</v>
      </c>
      <c r="I12" s="6"/>
      <c r="J12" s="6"/>
      <c r="K12" s="6"/>
      <c r="L12" s="6"/>
      <c r="M12" s="6"/>
      <c r="N12" s="6"/>
      <c r="O12" s="7"/>
      <c r="P12" s="6"/>
      <c r="Q12" s="6"/>
    </row>
    <row r="13" spans="1:17" x14ac:dyDescent="0.3">
      <c r="A13" s="6"/>
      <c r="B13" s="6"/>
      <c r="C13" s="6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</row>
    <row r="14" spans="1:17" x14ac:dyDescent="0.3">
      <c r="A14" s="6"/>
      <c r="B14" s="6"/>
      <c r="C14" s="6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6"/>
    </row>
    <row r="15" spans="1:17" x14ac:dyDescent="0.3">
      <c r="A15" s="6"/>
      <c r="B15" s="6"/>
      <c r="C15" s="6"/>
      <c r="D15" s="10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</row>
    <row r="16" spans="1:17" x14ac:dyDescent="0.3">
      <c r="A16" s="16" t="s">
        <v>35</v>
      </c>
      <c r="B16" s="20" t="s">
        <v>59</v>
      </c>
      <c r="C16" s="20"/>
      <c r="D16" s="15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5"/>
      <c r="P16" s="20"/>
      <c r="Q16" s="20"/>
    </row>
    <row r="17" spans="1:7" x14ac:dyDescent="0.3">
      <c r="B17" s="19" t="s">
        <v>60</v>
      </c>
      <c r="D17" s="15"/>
      <c r="E17" s="20"/>
      <c r="F17" s="20"/>
      <c r="G17" s="20"/>
    </row>
    <row r="18" spans="1:7" x14ac:dyDescent="0.3">
      <c r="B18" s="16" t="s">
        <v>61</v>
      </c>
      <c r="D18" s="15"/>
      <c r="E18" s="20"/>
      <c r="F18" s="21"/>
      <c r="G18" s="20"/>
    </row>
    <row r="19" spans="1:7" x14ac:dyDescent="0.3">
      <c r="A19" s="16" t="s">
        <v>31</v>
      </c>
      <c r="D19" s="15"/>
      <c r="E19" s="20"/>
      <c r="F19" s="20"/>
      <c r="G19" s="16" t="s">
        <v>30</v>
      </c>
    </row>
    <row r="20" spans="1:7" x14ac:dyDescent="0.3">
      <c r="D20" s="15"/>
      <c r="E20" s="20"/>
      <c r="F20" s="20"/>
    </row>
    <row r="21" spans="1:7" x14ac:dyDescent="0.3">
      <c r="D21" s="15"/>
      <c r="E21" s="20"/>
      <c r="F21" s="20"/>
    </row>
  </sheetData>
  <mergeCells count="1">
    <mergeCell ref="G1:P1"/>
  </mergeCells>
  <phoneticPr fontId="4" type="noConversion"/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曾任社團專職人員年資併公職退休(職)概況表</vt:lpstr>
      <vt:lpstr>曾任社團專職人員年資併公職退休(職)已支領月退休金明細表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王鴻哲</dc:creator>
  <cp:lastModifiedBy>楊茹玉</cp:lastModifiedBy>
  <cp:lastPrinted>2017-06-23T02:45:19Z</cp:lastPrinted>
  <dcterms:created xsi:type="dcterms:W3CDTF">2017-05-24T03:30:03Z</dcterms:created>
  <dcterms:modified xsi:type="dcterms:W3CDTF">2017-07-02T02:27:36Z</dcterms:modified>
</cp:coreProperties>
</file>