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6570" tabRatio="337" activeTab="1"/>
  </bookViews>
  <sheets>
    <sheet name="填表說明" sheetId="1" r:id="rId1"/>
    <sheet name="試算表" sheetId="2" r:id="rId2"/>
    <sheet name="sheet" sheetId="3" r:id="rId3"/>
  </sheets>
  <externalReferences>
    <externalReference r:id="rId6"/>
  </externalReferences>
  <definedNames>
    <definedName name="考試與學歷">'sheet'!$A$2:$A$7</definedName>
    <definedName name="特殊功績事項">#REF!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6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8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8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9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9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0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0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1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1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2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2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3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3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4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4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5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5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6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8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8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9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9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2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20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20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2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21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21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</commentList>
</comments>
</file>

<file path=xl/sharedStrings.xml><?xml version="1.0" encoding="utf-8"?>
<sst xmlns="http://schemas.openxmlformats.org/spreadsheetml/2006/main" count="145" uniqueCount="94">
  <si>
    <t xml:space="preserve"> </t>
  </si>
  <si>
    <t>排序</t>
  </si>
  <si>
    <t>姓名</t>
  </si>
  <si>
    <t>小計</t>
  </si>
  <si>
    <t>直接輸入分數</t>
  </si>
  <si>
    <t>嘉獎
次數</t>
  </si>
  <si>
    <t>大過
次數</t>
  </si>
  <si>
    <t>另考
月數</t>
  </si>
  <si>
    <t>身分證統一編號</t>
  </si>
  <si>
    <t>請直接點選分數</t>
  </si>
  <si>
    <t>申誡次數</t>
  </si>
  <si>
    <t>申誡次數</t>
  </si>
  <si>
    <t>記過次數</t>
  </si>
  <si>
    <t>記過次數</t>
  </si>
  <si>
    <t>考試與學歷</t>
  </si>
  <si>
    <t>考績是否符合邏輯</t>
  </si>
  <si>
    <t xml:space="preserve">  </t>
  </si>
  <si>
    <t xml:space="preserve"> </t>
  </si>
  <si>
    <t>本工作表提供分數清單，承辦人不需在此作業！</t>
  </si>
  <si>
    <t>直接輸入分數</t>
  </si>
  <si>
    <t>特殊功績事項</t>
  </si>
  <si>
    <t>懲戒處分扣分事項</t>
  </si>
  <si>
    <t>考試與學歷（21分）</t>
  </si>
  <si>
    <t>訓練進修（7分）</t>
  </si>
  <si>
    <t>年資（25分）</t>
  </si>
  <si>
    <t>考績（25分）</t>
  </si>
  <si>
    <t>獎懲（12分）</t>
  </si>
  <si>
    <t>綜合考評（10分）</t>
  </si>
  <si>
    <t>入學進修或
選修學分</t>
  </si>
  <si>
    <t>訓練/其他進修小時數</t>
  </si>
  <si>
    <t xml:space="preserve">主管年資
</t>
  </si>
  <si>
    <t xml:space="preserve">非主管年資
</t>
  </si>
  <si>
    <t>甲等（年考/另考）</t>
  </si>
  <si>
    <t>乙等（年考/另考）</t>
  </si>
  <si>
    <t>嘉獎/申誡</t>
  </si>
  <si>
    <t>記功/記過</t>
  </si>
  <si>
    <t>一次記大功/大過</t>
  </si>
  <si>
    <t>專科/大
學學分數</t>
  </si>
  <si>
    <t>碩士
學分數</t>
  </si>
  <si>
    <t>年</t>
  </si>
  <si>
    <t>月</t>
  </si>
  <si>
    <t>年考年數</t>
  </si>
  <si>
    <t>另考月數</t>
  </si>
  <si>
    <t>記功次數</t>
  </si>
  <si>
    <t>大功次數</t>
  </si>
  <si>
    <t>張三</t>
  </si>
  <si>
    <t>A123456789</t>
  </si>
  <si>
    <t>李四</t>
  </si>
  <si>
    <t>A111111189</t>
  </si>
  <si>
    <t xml:space="preserve"> </t>
  </si>
  <si>
    <t>排序</t>
  </si>
  <si>
    <t>姓名</t>
  </si>
  <si>
    <t>身份證
統一編號</t>
  </si>
  <si>
    <t xml:space="preserve">單位職稱（非必要欄位）
</t>
  </si>
  <si>
    <t>考績是否符合邏輯</t>
  </si>
  <si>
    <t>請直接點選分數</t>
  </si>
  <si>
    <t>入學進修或
選修學分</t>
  </si>
  <si>
    <t>訓練/其他進修小時數</t>
  </si>
  <si>
    <t>小計</t>
  </si>
  <si>
    <t xml:space="preserve">主管年資
</t>
  </si>
  <si>
    <t xml:space="preserve">非主管年資
</t>
  </si>
  <si>
    <t>甲等（年考/另考）</t>
  </si>
  <si>
    <t>乙等（年考/另考）</t>
  </si>
  <si>
    <t>嘉獎/申誡</t>
  </si>
  <si>
    <t>記功/記過</t>
  </si>
  <si>
    <t>一次記大功/大過</t>
  </si>
  <si>
    <t>特殊功績事項</t>
  </si>
  <si>
    <t>懲戒處分扣分事項</t>
  </si>
  <si>
    <t>直接輸入分數</t>
  </si>
  <si>
    <t>專科/大
學學分數</t>
  </si>
  <si>
    <t>碩士
學分數</t>
  </si>
  <si>
    <t>年</t>
  </si>
  <si>
    <t>月</t>
  </si>
  <si>
    <t>年考年數</t>
  </si>
  <si>
    <t>另考月數</t>
  </si>
  <si>
    <t>嘉獎次數</t>
  </si>
  <si>
    <t>申誡次數</t>
  </si>
  <si>
    <t>記功次數</t>
  </si>
  <si>
    <t>記過次數</t>
  </si>
  <si>
    <t>大功次數</t>
  </si>
  <si>
    <t>大過次數</t>
  </si>
  <si>
    <t>總分</t>
  </si>
  <si>
    <r>
      <t xml:space="preserve"> 一、欄位填寫說明 ：（請開啟【填表說明】之工作表）</t>
    </r>
    <r>
      <rPr>
        <sz val="12"/>
        <rFont val="新細明體"/>
        <family val="1"/>
      </rPr>
      <t xml:space="preserve">
         1.考試與學歷項 ：請依事實直接點選分數。
         2.訓練進修項：請輸入學分數及訓練或其他進修時數。
         3.年資項：請輸入主管年資和非主管年資之年數及月數。
         4.考績項：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（1）請輸入年終考績和另予考績之年數及月數。
                            （2）同時檢視「考績是否符合邏輯」是否出現「ok」訊息，若出現「錯誤」訊息，請再重新輸入。
         5.獎懲項：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（1）嘉獎/申誡、記功/記過、一次記大功/大過：請輸入次數。
                            （2）特殊功績事項（曾獲專案考績一次記兩大功或獲選為模範公務人員者、曾獲頒專業獎章者、曾獲頒功績獎章或楷模獎章者、曾獲頒勳章者）：請輸入分數。
                            （3）懲戒處分扣分事項（申誡、記過）：請輸入次數。
                            （4）懲戒處分扣分事項（減俸、降級、休職）：請輸入分數。
         6.綜合考評項：請輸入分數（小數點第一位）。  
  </t>
    </r>
    <r>
      <rPr>
        <b/>
        <sz val="12"/>
        <rFont val="新細明體"/>
        <family val="1"/>
      </rPr>
      <t xml:space="preserve"> 二、執行分數計算與排序：（請開啟【試算表】之工作表）</t>
    </r>
    <r>
      <rPr>
        <sz val="12"/>
        <rFont val="新細明體"/>
        <family val="1"/>
      </rPr>
      <t xml:space="preserve">
          1.本表之計算總分功能已設定，請勿任意更改原程式，倘有錯誤，請開啟EXCEL檔案後，點選【開啟巨集】，再點選【試算表】之工作表，只需把基本資料輸入，按【工具】&gt;【巨集】&gt;
           【巨集】&gt;【計算總分】&gt;執行，即可算出分數。
          2.若執行【排序】功能，請按【工具】&gt;【巨集】&gt;【巨集】&gt;【排序】&gt;執行。
          3.資料量上限為1000筆，每頁約為三十三筆資料，列印時務必先執行【預覽列印】，以選取列印頁數，以免印出多餘空白頁。
  </t>
    </r>
  </si>
  <si>
    <t>委任公務人員晉升薦任官等訓練遴選評分試算表填表說明</t>
  </si>
  <si>
    <t xml:space="preserve"> 正確請打勾
(本欄由縣府復審人員審核後勾選)</t>
  </si>
  <si>
    <t>複審欄</t>
  </si>
  <si>
    <t>(機關名稱)委任公務人員晉升薦任官等訓練遴選評分試算表</t>
  </si>
  <si>
    <t>李小明</t>
  </si>
  <si>
    <t>Q123456789</t>
  </si>
  <si>
    <t>承辦人員蓋章：</t>
  </si>
  <si>
    <t>人事主管蓋章：</t>
  </si>
  <si>
    <t>機關首長蓋章：</t>
  </si>
  <si>
    <t>地政處科員</t>
  </si>
  <si>
    <t>機關(單位)、職稱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</si>
</sst>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;[Red]0"/>
    <numFmt numFmtId="178" formatCode="0_ "/>
    <numFmt numFmtId="179" formatCode="0.00_ "/>
    <numFmt numFmtId="180" formatCode="0.00_);[Red]\(0.00\)"/>
    <numFmt numFmtId="181" formatCode="0_);[Red]\(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b/>
      <sz val="10"/>
      <name val="Times New Roman"/>
      <family val="1"/>
    </font>
    <font>
      <sz val="10"/>
      <color indexed="10"/>
      <name val="細明體"/>
      <family val="3"/>
    </font>
    <font>
      <sz val="10"/>
      <name val="細明體"/>
      <family val="3"/>
    </font>
    <font>
      <b/>
      <sz val="10"/>
      <color indexed="10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6"/>
      <color indexed="10"/>
      <name val="標楷體"/>
      <family val="4"/>
    </font>
    <font>
      <sz val="12"/>
      <name val="標楷體"/>
      <family val="4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6"/>
      <name val="新細明體"/>
      <family val="1"/>
    </font>
    <font>
      <b/>
      <sz val="8"/>
      <name val="新細明體"/>
      <family val="2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11" fillId="0" borderId="0" xfId="0" applyFont="1" applyAlignment="1">
      <alignment/>
    </xf>
    <xf numFmtId="181" fontId="11" fillId="0" borderId="0" xfId="0" applyNumberFormat="1" applyFont="1" applyBorder="1" applyAlignment="1">
      <alignment/>
    </xf>
    <xf numFmtId="180" fontId="12" fillId="2" borderId="1" xfId="0" applyNumberFormat="1" applyFont="1" applyFill="1" applyBorder="1" applyAlignment="1">
      <alignment horizontal="left" vertical="center" wrapText="1"/>
    </xf>
    <xf numFmtId="180" fontId="13" fillId="3" borderId="1" xfId="0" applyNumberFormat="1" applyFont="1" applyFill="1" applyBorder="1" applyAlignment="1">
      <alignment horizontal="left" vertical="center" wrapText="1"/>
    </xf>
    <xf numFmtId="180" fontId="8" fillId="4" borderId="2" xfId="0" applyNumberFormat="1" applyFont="1" applyFill="1" applyBorder="1" applyAlignment="1">
      <alignment/>
    </xf>
    <xf numFmtId="180" fontId="8" fillId="5" borderId="2" xfId="0" applyNumberFormat="1" applyFont="1" applyFill="1" applyBorder="1" applyAlignment="1">
      <alignment/>
    </xf>
    <xf numFmtId="180" fontId="8" fillId="6" borderId="2" xfId="0" applyNumberFormat="1" applyFont="1" applyFill="1" applyBorder="1" applyAlignment="1">
      <alignment/>
    </xf>
    <xf numFmtId="180" fontId="8" fillId="7" borderId="1" xfId="0" applyNumberFormat="1" applyFont="1" applyFill="1" applyBorder="1" applyAlignment="1">
      <alignment horizontal="center" wrapText="1"/>
    </xf>
    <xf numFmtId="180" fontId="8" fillId="7" borderId="2" xfId="0" applyNumberFormat="1" applyFont="1" applyFill="1" applyBorder="1" applyAlignment="1">
      <alignment/>
    </xf>
    <xf numFmtId="180" fontId="8" fillId="8" borderId="1" xfId="0" applyNumberFormat="1" applyFont="1" applyFill="1" applyBorder="1" applyAlignment="1">
      <alignment horizontal="center" vertical="center" wrapText="1"/>
    </xf>
    <xf numFmtId="180" fontId="15" fillId="8" borderId="1" xfId="0" applyNumberFormat="1" applyFont="1" applyFill="1" applyBorder="1" applyAlignment="1">
      <alignment horizontal="center" vertical="center" wrapText="1"/>
    </xf>
    <xf numFmtId="180" fontId="8" fillId="8" borderId="2" xfId="0" applyNumberFormat="1" applyFont="1" applyFill="1" applyBorder="1" applyAlignment="1">
      <alignment/>
    </xf>
    <xf numFmtId="181" fontId="8" fillId="0" borderId="1" xfId="0" applyNumberFormat="1" applyFont="1" applyBorder="1" applyAlignment="1">
      <alignment shrinkToFit="1"/>
    </xf>
    <xf numFmtId="181" fontId="8" fillId="0" borderId="1" xfId="0" applyNumberFormat="1" applyFont="1" applyBorder="1" applyAlignment="1">
      <alignment horizontal="right" shrinkToFit="1"/>
    </xf>
    <xf numFmtId="182" fontId="8" fillId="0" borderId="1" xfId="0" applyNumberFormat="1" applyFont="1" applyBorder="1" applyAlignment="1">
      <alignment shrinkToFit="1"/>
    </xf>
    <xf numFmtId="180" fontId="17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0" fontId="8" fillId="9" borderId="2" xfId="0" applyNumberFormat="1" applyFont="1" applyFill="1" applyBorder="1" applyAlignment="1">
      <alignment/>
    </xf>
    <xf numFmtId="180" fontId="8" fillId="10" borderId="2" xfId="0" applyNumberFormat="1" applyFont="1" applyFill="1" applyBorder="1" applyAlignment="1">
      <alignment/>
    </xf>
    <xf numFmtId="180" fontId="8" fillId="6" borderId="1" xfId="0" applyNumberFormat="1" applyFont="1" applyFill="1" applyBorder="1" applyAlignment="1">
      <alignment horizontal="center"/>
    </xf>
    <xf numFmtId="180" fontId="8" fillId="8" borderId="1" xfId="0" applyNumberFormat="1" applyFont="1" applyFill="1" applyBorder="1" applyAlignment="1">
      <alignment horizontal="center" wrapText="1"/>
    </xf>
    <xf numFmtId="180" fontId="15" fillId="8" borderId="1" xfId="0" applyNumberFormat="1" applyFont="1" applyFill="1" applyBorder="1" applyAlignment="1">
      <alignment horizontal="center" wrapText="1"/>
    </xf>
    <xf numFmtId="179" fontId="8" fillId="11" borderId="2" xfId="0" applyNumberFormat="1" applyFont="1" applyFill="1" applyBorder="1" applyAlignment="1">
      <alignment/>
    </xf>
    <xf numFmtId="181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80" fontId="8" fillId="0" borderId="1" xfId="0" applyNumberFormat="1" applyFont="1" applyBorder="1" applyAlignment="1">
      <alignment horizontal="right" shrinkToFit="1"/>
    </xf>
    <xf numFmtId="180" fontId="8" fillId="0" borderId="1" xfId="0" applyNumberFormat="1" applyFont="1" applyBorder="1" applyAlignment="1">
      <alignment shrinkToFit="1"/>
    </xf>
    <xf numFmtId="0" fontId="8" fillId="0" borderId="0" xfId="0" applyFont="1" applyAlignment="1">
      <alignment/>
    </xf>
    <xf numFmtId="181" fontId="17" fillId="0" borderId="0" xfId="0" applyNumberFormat="1" applyFont="1" applyAlignment="1">
      <alignment/>
    </xf>
    <xf numFmtId="181" fontId="17" fillId="0" borderId="0" xfId="0" applyNumberFormat="1" applyFont="1" applyAlignment="1">
      <alignment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12" fillId="0" borderId="1" xfId="0" applyNumberFormat="1" applyFont="1" applyFill="1" applyBorder="1" applyAlignment="1">
      <alignment horizontal="left" vertical="center" wrapText="1"/>
    </xf>
    <xf numFmtId="180" fontId="1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8" fillId="0" borderId="2" xfId="0" applyNumberFormat="1" applyFont="1" applyFill="1" applyBorder="1" applyAlignment="1">
      <alignment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wrapText="1"/>
    </xf>
    <xf numFmtId="180" fontId="8" fillId="0" borderId="2" xfId="0" applyNumberFormat="1" applyFont="1" applyFill="1" applyBorder="1" applyAlignment="1">
      <alignment horizont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/>
    </xf>
    <xf numFmtId="181" fontId="8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181" fontId="8" fillId="0" borderId="1" xfId="0" applyNumberFormat="1" applyFont="1" applyFill="1" applyBorder="1" applyAlignment="1">
      <alignment shrinkToFit="1"/>
    </xf>
    <xf numFmtId="181" fontId="8" fillId="0" borderId="1" xfId="0" applyNumberFormat="1" applyFont="1" applyFill="1" applyBorder="1" applyAlignment="1">
      <alignment horizontal="right" shrinkToFit="1"/>
    </xf>
    <xf numFmtId="180" fontId="8" fillId="0" borderId="1" xfId="0" applyNumberFormat="1" applyFont="1" applyFill="1" applyBorder="1" applyAlignment="1">
      <alignment horizontal="right" shrinkToFit="1"/>
    </xf>
    <xf numFmtId="182" fontId="8" fillId="0" borderId="1" xfId="0" applyNumberFormat="1" applyFont="1" applyFill="1" applyBorder="1" applyAlignment="1">
      <alignment shrinkToFit="1"/>
    </xf>
    <xf numFmtId="180" fontId="8" fillId="0" borderId="1" xfId="0" applyNumberFormat="1" applyFont="1" applyFill="1" applyBorder="1" applyAlignment="1">
      <alignment shrinkToFit="1"/>
    </xf>
    <xf numFmtId="182" fontId="8" fillId="0" borderId="3" xfId="0" applyNumberFormat="1" applyFont="1" applyFill="1" applyBorder="1" applyAlignment="1">
      <alignment shrinkToFit="1"/>
    </xf>
    <xf numFmtId="179" fontId="8" fillId="0" borderId="3" xfId="0" applyNumberFormat="1" applyFont="1" applyFill="1" applyBorder="1" applyAlignment="1" applyProtection="1">
      <alignment shrinkToFit="1"/>
      <protection locked="0"/>
    </xf>
    <xf numFmtId="179" fontId="8" fillId="0" borderId="1" xfId="0" applyNumberFormat="1" applyFont="1" applyFill="1" applyBorder="1" applyAlignment="1" applyProtection="1">
      <alignment horizontal="center" shrinkToFit="1"/>
      <protection locked="0"/>
    </xf>
    <xf numFmtId="180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center"/>
    </xf>
    <xf numFmtId="181" fontId="8" fillId="0" borderId="1" xfId="0" applyNumberFormat="1" applyFont="1" applyFill="1" applyBorder="1" applyAlignment="1">
      <alignment vertical="center" wrapText="1"/>
    </xf>
    <xf numFmtId="181" fontId="8" fillId="0" borderId="1" xfId="0" applyNumberFormat="1" applyFont="1" applyFill="1" applyBorder="1" applyAlignment="1">
      <alignment vertical="center" shrinkToFit="1"/>
    </xf>
    <xf numFmtId="181" fontId="8" fillId="0" borderId="1" xfId="0" applyNumberFormat="1" applyFont="1" applyFill="1" applyBorder="1" applyAlignment="1">
      <alignment horizontal="right" vertical="center" shrinkToFit="1"/>
    </xf>
    <xf numFmtId="180" fontId="8" fillId="0" borderId="1" xfId="0" applyNumberFormat="1" applyFont="1" applyFill="1" applyBorder="1" applyAlignment="1">
      <alignment horizontal="right" vertical="center" shrinkToFit="1"/>
    </xf>
    <xf numFmtId="182" fontId="8" fillId="0" borderId="1" xfId="0" applyNumberFormat="1" applyFont="1" applyFill="1" applyBorder="1" applyAlignment="1">
      <alignment vertical="center" shrinkToFit="1"/>
    </xf>
    <xf numFmtId="180" fontId="8" fillId="0" borderId="1" xfId="0" applyNumberFormat="1" applyFont="1" applyFill="1" applyBorder="1" applyAlignment="1">
      <alignment vertical="center" shrinkToFit="1"/>
    </xf>
    <xf numFmtId="182" fontId="8" fillId="0" borderId="3" xfId="0" applyNumberFormat="1" applyFont="1" applyFill="1" applyBorder="1" applyAlignment="1">
      <alignment vertical="center" shrinkToFit="1"/>
    </xf>
    <xf numFmtId="179" fontId="8" fillId="0" borderId="3" xfId="0" applyNumberFormat="1" applyFont="1" applyFill="1" applyBorder="1" applyAlignment="1" applyProtection="1">
      <alignment vertical="center" shrinkToFit="1"/>
      <protection locked="0"/>
    </xf>
    <xf numFmtId="17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80" fontId="15" fillId="8" borderId="5" xfId="0" applyNumberFormat="1" applyFont="1" applyFill="1" applyBorder="1" applyAlignment="1">
      <alignment horizontal="center" vertical="center" wrapText="1"/>
    </xf>
    <xf numFmtId="180" fontId="8" fillId="8" borderId="6" xfId="0" applyNumberFormat="1" applyFont="1" applyFill="1" applyBorder="1" applyAlignment="1">
      <alignment/>
    </xf>
    <xf numFmtId="180" fontId="8" fillId="8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80" fontId="8" fillId="3" borderId="5" xfId="0" applyNumberFormat="1" applyFont="1" applyFill="1" applyBorder="1" applyAlignment="1">
      <alignment horizontal="left" vertical="top" wrapText="1"/>
    </xf>
    <xf numFmtId="180" fontId="8" fillId="3" borderId="6" xfId="0" applyNumberFormat="1" applyFont="1" applyFill="1" applyBorder="1" applyAlignment="1">
      <alignment horizontal="left" vertical="top" wrapText="1"/>
    </xf>
    <xf numFmtId="180" fontId="8" fillId="0" borderId="2" xfId="0" applyNumberFormat="1" applyFont="1" applyBorder="1" applyAlignment="1">
      <alignment horizontal="left" vertical="top" wrapText="1"/>
    </xf>
    <xf numFmtId="180" fontId="8" fillId="10" borderId="5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Border="1" applyAlignment="1">
      <alignment vertical="center" wrapText="1"/>
    </xf>
    <xf numFmtId="180" fontId="8" fillId="8" borderId="7" xfId="0" applyNumberFormat="1" applyFont="1" applyFill="1" applyBorder="1" applyAlignment="1">
      <alignment horizontal="center" vertical="center" wrapText="1"/>
    </xf>
    <xf numFmtId="180" fontId="8" fillId="0" borderId="8" xfId="0" applyNumberFormat="1" applyFont="1" applyBorder="1" applyAlignment="1">
      <alignment/>
    </xf>
    <xf numFmtId="180" fontId="8" fillId="0" borderId="9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15" fillId="6" borderId="5" xfId="0" applyNumberFormat="1" applyFont="1" applyFill="1" applyBorder="1" applyAlignment="1">
      <alignment horizontal="center" vertical="center" wrapText="1"/>
    </xf>
    <xf numFmtId="180" fontId="8" fillId="6" borderId="6" xfId="0" applyNumberFormat="1" applyFont="1" applyFill="1" applyBorder="1" applyAlignment="1">
      <alignment/>
    </xf>
    <xf numFmtId="180" fontId="15" fillId="7" borderId="5" xfId="0" applyNumberFormat="1" applyFont="1" applyFill="1" applyBorder="1" applyAlignment="1">
      <alignment horizontal="center" vertical="center" wrapText="1"/>
    </xf>
    <xf numFmtId="180" fontId="8" fillId="7" borderId="6" xfId="0" applyNumberFormat="1" applyFont="1" applyFill="1" applyBorder="1" applyAlignment="1">
      <alignment/>
    </xf>
    <xf numFmtId="180" fontId="15" fillId="8" borderId="7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80" fontId="8" fillId="6" borderId="7" xfId="0" applyNumberFormat="1" applyFont="1" applyFill="1" applyBorder="1" applyAlignment="1">
      <alignment horizontal="center" vertical="center" wrapText="1"/>
    </xf>
    <xf numFmtId="180" fontId="8" fillId="6" borderId="8" xfId="0" applyNumberFormat="1" applyFont="1" applyFill="1" applyBorder="1" applyAlignment="1">
      <alignment/>
    </xf>
    <xf numFmtId="180" fontId="8" fillId="6" borderId="4" xfId="0" applyNumberFormat="1" applyFont="1" applyFill="1" applyBorder="1" applyAlignment="1">
      <alignment/>
    </xf>
    <xf numFmtId="180" fontId="8" fillId="6" borderId="13" xfId="0" applyNumberFormat="1" applyFont="1" applyFill="1" applyBorder="1" applyAlignment="1">
      <alignment/>
    </xf>
    <xf numFmtId="180" fontId="8" fillId="8" borderId="8" xfId="0" applyNumberFormat="1" applyFont="1" applyFill="1" applyBorder="1" applyAlignment="1">
      <alignment horizontal="center" vertical="center" wrapText="1"/>
    </xf>
    <xf numFmtId="180" fontId="8" fillId="8" borderId="4" xfId="0" applyNumberFormat="1" applyFont="1" applyFill="1" applyBorder="1" applyAlignment="1">
      <alignment horizontal="center" vertical="center" wrapText="1"/>
    </xf>
    <xf numFmtId="180" fontId="8" fillId="8" borderId="13" xfId="0" applyNumberFormat="1" applyFont="1" applyFill="1" applyBorder="1" applyAlignment="1">
      <alignment horizontal="center" vertical="center" wrapText="1"/>
    </xf>
    <xf numFmtId="180" fontId="8" fillId="2" borderId="5" xfId="0" applyNumberFormat="1" applyFont="1" applyFill="1" applyBorder="1" applyAlignment="1">
      <alignment horizontal="center" vertical="top" wrapText="1"/>
    </xf>
    <xf numFmtId="180" fontId="8" fillId="2" borderId="6" xfId="0" applyNumberFormat="1" applyFont="1" applyFill="1" applyBorder="1" applyAlignment="1">
      <alignment horizontal="center" vertical="top" wrapText="1"/>
    </xf>
    <xf numFmtId="180" fontId="8" fillId="0" borderId="2" xfId="0" applyNumberFormat="1" applyFont="1" applyBorder="1" applyAlignment="1">
      <alignment vertical="top" wrapText="1"/>
    </xf>
    <xf numFmtId="179" fontId="8" fillId="12" borderId="5" xfId="0" applyNumberFormat="1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wrapText="1"/>
    </xf>
    <xf numFmtId="0" fontId="8" fillId="12" borderId="2" xfId="0" applyFont="1" applyFill="1" applyBorder="1" applyAlignment="1">
      <alignment wrapText="1"/>
    </xf>
    <xf numFmtId="181" fontId="12" fillId="0" borderId="11" xfId="0" applyNumberFormat="1" applyFont="1" applyBorder="1" applyAlignment="1">
      <alignment vertical="top" wrapText="1"/>
    </xf>
    <xf numFmtId="181" fontId="0" fillId="0" borderId="11" xfId="0" applyNumberFormat="1" applyFont="1" applyBorder="1" applyAlignment="1">
      <alignment vertical="top" wrapText="1"/>
    </xf>
    <xf numFmtId="181" fontId="0" fillId="0" borderId="11" xfId="0" applyNumberFormat="1" applyFont="1" applyBorder="1" applyAlignment="1">
      <alignment vertical="top"/>
    </xf>
    <xf numFmtId="181" fontId="0" fillId="0" borderId="11" xfId="0" applyNumberFormat="1" applyFont="1" applyBorder="1" applyAlignment="1">
      <alignment/>
    </xf>
    <xf numFmtId="180" fontId="12" fillId="10" borderId="3" xfId="0" applyNumberFormat="1" applyFont="1" applyFill="1" applyBorder="1" applyAlignment="1">
      <alignment horizontal="center" vertical="center"/>
    </xf>
    <xf numFmtId="180" fontId="12" fillId="10" borderId="14" xfId="0" applyNumberFormat="1" applyFont="1" applyFill="1" applyBorder="1" applyAlignment="1">
      <alignment horizontal="center" vertical="center"/>
    </xf>
    <xf numFmtId="180" fontId="12" fillId="10" borderId="15" xfId="0" applyNumberFormat="1" applyFont="1" applyFill="1" applyBorder="1" applyAlignment="1">
      <alignment horizontal="center" vertical="center"/>
    </xf>
    <xf numFmtId="180" fontId="12" fillId="6" borderId="3" xfId="0" applyNumberFormat="1" applyFont="1" applyFill="1" applyBorder="1" applyAlignment="1">
      <alignment horizontal="center" vertical="center"/>
    </xf>
    <xf numFmtId="180" fontId="12" fillId="6" borderId="14" xfId="0" applyNumberFormat="1" applyFont="1" applyFill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80" fontId="8" fillId="4" borderId="5" xfId="0" applyNumberFormat="1" applyFont="1" applyFill="1" applyBorder="1" applyAlignment="1">
      <alignment horizontal="center" vertical="center"/>
    </xf>
    <xf numFmtId="180" fontId="8" fillId="4" borderId="6" xfId="0" applyNumberFormat="1" applyFont="1" applyFill="1" applyBorder="1" applyAlignment="1">
      <alignment/>
    </xf>
    <xf numFmtId="180" fontId="8" fillId="5" borderId="5" xfId="0" applyNumberFormat="1" applyFont="1" applyFill="1" applyBorder="1" applyAlignment="1">
      <alignment horizontal="center" vertical="center"/>
    </xf>
    <xf numFmtId="180" fontId="8" fillId="0" borderId="6" xfId="0" applyNumberFormat="1" applyFont="1" applyBorder="1" applyAlignment="1">
      <alignment/>
    </xf>
    <xf numFmtId="180" fontId="8" fillId="9" borderId="5" xfId="0" applyNumberFormat="1" applyFont="1" applyFill="1" applyBorder="1" applyAlignment="1">
      <alignment horizontal="center" vertical="center" wrapText="1"/>
    </xf>
    <xf numFmtId="180" fontId="8" fillId="10" borderId="3" xfId="0" applyNumberFormat="1" applyFont="1" applyFill="1" applyBorder="1" applyAlignment="1">
      <alignment horizontal="center" vertical="center" wrapText="1"/>
    </xf>
    <xf numFmtId="180" fontId="8" fillId="10" borderId="15" xfId="0" applyNumberFormat="1" applyFont="1" applyFill="1" applyBorder="1" applyAlignment="1">
      <alignment horizontal="center" vertical="center"/>
    </xf>
    <xf numFmtId="179" fontId="12" fillId="11" borderId="5" xfId="0" applyNumberFormat="1" applyFont="1" applyFill="1" applyBorder="1" applyAlignment="1">
      <alignment horizontal="center" vertical="center"/>
    </xf>
    <xf numFmtId="179" fontId="12" fillId="11" borderId="6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12" fillId="7" borderId="0" xfId="0" applyNumberFormat="1" applyFont="1" applyFill="1" applyBorder="1" applyAlignment="1">
      <alignment horizontal="center" vertical="center"/>
    </xf>
    <xf numFmtId="180" fontId="12" fillId="8" borderId="3" xfId="0" applyNumberFormat="1" applyFont="1" applyFill="1" applyBorder="1" applyAlignment="1">
      <alignment horizontal="center" vertical="center"/>
    </xf>
    <xf numFmtId="180" fontId="12" fillId="8" borderId="14" xfId="0" applyNumberFormat="1" applyFont="1" applyFill="1" applyBorder="1" applyAlignment="1">
      <alignment horizontal="center" vertical="center"/>
    </xf>
    <xf numFmtId="180" fontId="12" fillId="8" borderId="15" xfId="0" applyNumberFormat="1" applyFont="1" applyFill="1" applyBorder="1" applyAlignment="1">
      <alignment horizontal="center" vertical="center"/>
    </xf>
    <xf numFmtId="180" fontId="15" fillId="10" borderId="5" xfId="0" applyNumberFormat="1" applyFont="1" applyFill="1" applyBorder="1" applyAlignment="1">
      <alignment horizontal="center" vertical="center" wrapText="1"/>
    </xf>
    <xf numFmtId="180" fontId="8" fillId="10" borderId="6" xfId="0" applyNumberFormat="1" applyFont="1" applyFill="1" applyBorder="1" applyAlignment="1">
      <alignment/>
    </xf>
    <xf numFmtId="180" fontId="8" fillId="7" borderId="1" xfId="0" applyNumberFormat="1" applyFont="1" applyFill="1" applyBorder="1" applyAlignment="1">
      <alignment horizontal="center" vertical="center" wrapText="1"/>
    </xf>
    <xf numFmtId="180" fontId="8" fillId="13" borderId="5" xfId="0" applyNumberFormat="1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wrapText="1"/>
    </xf>
    <xf numFmtId="0" fontId="8" fillId="13" borderId="2" xfId="0" applyFont="1" applyFill="1" applyBorder="1" applyAlignment="1">
      <alignment wrapText="1"/>
    </xf>
    <xf numFmtId="180" fontId="8" fillId="10" borderId="6" xfId="0" applyNumberFormat="1" applyFont="1" applyFill="1" applyBorder="1" applyAlignment="1">
      <alignment wrapText="1"/>
    </xf>
    <xf numFmtId="180" fontId="8" fillId="0" borderId="2" xfId="0" applyNumberFormat="1" applyFont="1" applyBorder="1" applyAlignment="1">
      <alignment wrapText="1"/>
    </xf>
    <xf numFmtId="180" fontId="8" fillId="7" borderId="7" xfId="0" applyNumberFormat="1" applyFont="1" applyFill="1" applyBorder="1" applyAlignment="1">
      <alignment horizontal="center" vertical="center" wrapText="1"/>
    </xf>
    <xf numFmtId="180" fontId="8" fillId="7" borderId="8" xfId="0" applyNumberFormat="1" applyFont="1" applyFill="1" applyBorder="1" applyAlignment="1">
      <alignment horizontal="center" vertical="center" wrapText="1"/>
    </xf>
    <xf numFmtId="180" fontId="8" fillId="7" borderId="9" xfId="0" applyNumberFormat="1" applyFont="1" applyFill="1" applyBorder="1" applyAlignment="1">
      <alignment horizontal="center" vertical="center" wrapText="1"/>
    </xf>
    <xf numFmtId="180" fontId="8" fillId="7" borderId="10" xfId="0" applyNumberFormat="1" applyFont="1" applyFill="1" applyBorder="1" applyAlignment="1">
      <alignment horizontal="center" vertical="center" wrapText="1"/>
    </xf>
    <xf numFmtId="180" fontId="8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180" fontId="8" fillId="0" borderId="8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15" fillId="0" borderId="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80" fontId="8" fillId="0" borderId="4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 wrapText="1"/>
    </xf>
    <xf numFmtId="180" fontId="8" fillId="0" borderId="8" xfId="0" applyNumberFormat="1" applyFont="1" applyFill="1" applyBorder="1" applyAlignment="1">
      <alignment/>
    </xf>
    <xf numFmtId="180" fontId="8" fillId="0" borderId="9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180" fontId="8" fillId="0" borderId="2" xfId="0" applyNumberFormat="1" applyFont="1" applyFill="1" applyBorder="1" applyAlignment="1">
      <alignment horizontal="center" vertical="center" wrapText="1"/>
    </xf>
    <xf numFmtId="180" fontId="8" fillId="0" borderId="8" xfId="0" applyNumberFormat="1" applyFont="1" applyFill="1" applyBorder="1" applyAlignment="1">
      <alignment/>
    </xf>
    <xf numFmtId="180" fontId="8" fillId="0" borderId="4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180" fontId="15" fillId="0" borderId="5" xfId="0" applyNumberFormat="1" applyFont="1" applyFill="1" applyBorder="1" applyAlignment="1">
      <alignment horizontal="center" vertical="center" wrapText="1"/>
    </xf>
    <xf numFmtId="180" fontId="8" fillId="0" borderId="6" xfId="0" applyNumberFormat="1" applyFont="1" applyFill="1" applyBorder="1" applyAlignment="1">
      <alignment/>
    </xf>
    <xf numFmtId="180" fontId="8" fillId="0" borderId="3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6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79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180" fontId="8" fillId="0" borderId="5" xfId="0" applyNumberFormat="1" applyFont="1" applyFill="1" applyBorder="1" applyAlignment="1">
      <alignment horizontal="center" vertical="top" wrapText="1"/>
    </xf>
    <xf numFmtId="180" fontId="8" fillId="0" borderId="6" xfId="0" applyNumberFormat="1" applyFont="1" applyFill="1" applyBorder="1" applyAlignment="1">
      <alignment horizontal="center" vertical="top" wrapText="1"/>
    </xf>
    <xf numFmtId="180" fontId="0" fillId="0" borderId="2" xfId="0" applyNumberFormat="1" applyFont="1" applyFill="1" applyBorder="1" applyAlignment="1">
      <alignment vertical="top" wrapText="1"/>
    </xf>
    <xf numFmtId="180" fontId="8" fillId="0" borderId="7" xfId="0" applyNumberFormat="1" applyFont="1" applyFill="1" applyBorder="1" applyAlignment="1">
      <alignment horizontal="left" vertical="top" wrapText="1"/>
    </xf>
    <xf numFmtId="180" fontId="8" fillId="0" borderId="4" xfId="0" applyNumberFormat="1" applyFont="1" applyFill="1" applyBorder="1" applyAlignment="1">
      <alignment horizontal="left" vertical="top" wrapText="1"/>
    </xf>
    <xf numFmtId="180" fontId="0" fillId="0" borderId="9" xfId="0" applyNumberFormat="1" applyFont="1" applyFill="1" applyBorder="1" applyAlignment="1">
      <alignment horizontal="left" vertical="top" wrapText="1"/>
    </xf>
    <xf numFmtId="180" fontId="0" fillId="0" borderId="2" xfId="0" applyNumberFormat="1" applyFont="1" applyFill="1" applyBorder="1" applyAlignment="1">
      <alignment vertical="center" wrapText="1"/>
    </xf>
    <xf numFmtId="180" fontId="0" fillId="0" borderId="2" xfId="0" applyNumberFormat="1" applyFont="1" applyFill="1" applyBorder="1" applyAlignment="1">
      <alignment wrapText="1"/>
    </xf>
    <xf numFmtId="179" fontId="12" fillId="0" borderId="3" xfId="0" applyNumberFormat="1" applyFont="1" applyFill="1" applyBorder="1" applyAlignment="1">
      <alignment horizontal="center" vertical="center"/>
    </xf>
    <xf numFmtId="179" fontId="12" fillId="0" borderId="3" xfId="0" applyNumberFormat="1" applyFont="1" applyFill="1" applyBorder="1" applyAlignment="1">
      <alignment/>
    </xf>
    <xf numFmtId="179" fontId="12" fillId="0" borderId="7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 vertical="center"/>
    </xf>
    <xf numFmtId="180" fontId="12" fillId="0" borderId="3" xfId="0" applyNumberFormat="1" applyFont="1" applyFill="1" applyBorder="1" applyAlignment="1">
      <alignment horizontal="center" vertical="center"/>
    </xf>
    <xf numFmtId="180" fontId="12" fillId="0" borderId="14" xfId="0" applyNumberFormat="1" applyFont="1" applyFill="1" applyBorder="1" applyAlignment="1">
      <alignment horizontal="center" vertical="center"/>
    </xf>
    <xf numFmtId="180" fontId="12" fillId="0" borderId="15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委升薦訓練遴選評分標準表f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3005"/>
  <sheetViews>
    <sheetView zoomScale="75" zoomScaleNormal="75" workbookViewId="0" topLeftCell="A1">
      <selection activeCell="B2" sqref="B2:B4"/>
    </sheetView>
  </sheetViews>
  <sheetFormatPr defaultColWidth="9.00390625" defaultRowHeight="16.5"/>
  <cols>
    <col min="1" max="1" width="5.375" style="20" customWidth="1"/>
    <col min="2" max="2" width="7.125" style="20" customWidth="1"/>
    <col min="3" max="3" width="11.50390625" style="20" customWidth="1"/>
    <col min="4" max="4" width="8.50390625" style="20" customWidth="1"/>
    <col min="5" max="5" width="7.75390625" style="20" customWidth="1"/>
    <col min="6" max="6" width="7.50390625" style="20" customWidth="1"/>
    <col min="7" max="7" width="5.75390625" style="20" customWidth="1"/>
    <col min="8" max="8" width="5.375" style="20" customWidth="1"/>
    <col min="9" max="9" width="6.75390625" style="20" customWidth="1"/>
    <col min="10" max="10" width="5.25390625" style="20" customWidth="1"/>
    <col min="11" max="11" width="3.875" style="20" customWidth="1"/>
    <col min="12" max="12" width="5.25390625" style="20" customWidth="1"/>
    <col min="13" max="13" width="4.125" style="20" customWidth="1"/>
    <col min="14" max="14" width="7.25390625" style="20" customWidth="1"/>
    <col min="15" max="15" width="5.50390625" style="20" customWidth="1"/>
    <col min="16" max="16" width="4.50390625" style="20" customWidth="1"/>
    <col min="17" max="17" width="5.25390625" style="20" customWidth="1"/>
    <col min="18" max="18" width="4.50390625" style="20" customWidth="1"/>
    <col min="19" max="19" width="6.125" style="20" customWidth="1"/>
    <col min="20" max="20" width="5.375" style="20" customWidth="1"/>
    <col min="21" max="21" width="5.50390625" style="20" customWidth="1"/>
    <col min="22" max="23" width="5.375" style="20" customWidth="1"/>
    <col min="24" max="24" width="5.50390625" style="20" customWidth="1"/>
    <col min="25" max="25" width="5.25390625" style="20" customWidth="1"/>
    <col min="26" max="26" width="7.50390625" style="20" customWidth="1"/>
    <col min="27" max="27" width="5.125" style="20" customWidth="1"/>
    <col min="28" max="28" width="4.75390625" style="20" customWidth="1"/>
    <col min="29" max="29" width="6.875" style="20" customWidth="1"/>
    <col min="30" max="30" width="6.00390625" style="20" customWidth="1"/>
    <col min="31" max="31" width="7.875" style="20" customWidth="1"/>
    <col min="32" max="32" width="7.50390625" style="20" customWidth="1"/>
    <col min="33" max="33" width="6.75390625" style="20" customWidth="1"/>
    <col min="34" max="16384" width="8.875" style="20" customWidth="1"/>
  </cols>
  <sheetData>
    <row r="1" spans="1:33" ht="25.5">
      <c r="A1" s="129" t="s">
        <v>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8"/>
      <c r="AF1" s="19"/>
      <c r="AG1" s="19"/>
    </row>
    <row r="2" spans="1:33" ht="64.5" customHeight="1">
      <c r="A2" s="120" t="s">
        <v>50</v>
      </c>
      <c r="B2" s="122" t="s">
        <v>51</v>
      </c>
      <c r="C2" s="137" t="s">
        <v>52</v>
      </c>
      <c r="D2" s="124" t="s">
        <v>53</v>
      </c>
      <c r="E2" s="5" t="s">
        <v>22</v>
      </c>
      <c r="F2" s="113" t="s">
        <v>23</v>
      </c>
      <c r="G2" s="114"/>
      <c r="H2" s="114"/>
      <c r="I2" s="115"/>
      <c r="J2" s="116" t="s">
        <v>24</v>
      </c>
      <c r="K2" s="117"/>
      <c r="L2" s="118"/>
      <c r="M2" s="118"/>
      <c r="N2" s="119"/>
      <c r="O2" s="130" t="s">
        <v>25</v>
      </c>
      <c r="P2" s="130"/>
      <c r="Q2" s="130"/>
      <c r="R2" s="130"/>
      <c r="S2" s="130"/>
      <c r="T2" s="131" t="s">
        <v>26</v>
      </c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6" t="s">
        <v>27</v>
      </c>
      <c r="AF2" s="127" t="s">
        <v>81</v>
      </c>
      <c r="AG2" s="106" t="s">
        <v>54</v>
      </c>
    </row>
    <row r="3" spans="1:33" ht="68.25" customHeight="1">
      <c r="A3" s="121"/>
      <c r="B3" s="123"/>
      <c r="C3" s="138"/>
      <c r="D3" s="123"/>
      <c r="E3" s="103" t="s">
        <v>55</v>
      </c>
      <c r="F3" s="125" t="s">
        <v>56</v>
      </c>
      <c r="G3" s="126"/>
      <c r="H3" s="80" t="s">
        <v>57</v>
      </c>
      <c r="I3" s="134" t="s">
        <v>58</v>
      </c>
      <c r="J3" s="96" t="s">
        <v>59</v>
      </c>
      <c r="K3" s="97"/>
      <c r="L3" s="96" t="s">
        <v>60</v>
      </c>
      <c r="M3" s="97"/>
      <c r="N3" s="86" t="s">
        <v>58</v>
      </c>
      <c r="O3" s="142" t="s">
        <v>61</v>
      </c>
      <c r="P3" s="143"/>
      <c r="Q3" s="136" t="s">
        <v>62</v>
      </c>
      <c r="R3" s="136"/>
      <c r="S3" s="88" t="s">
        <v>58</v>
      </c>
      <c r="T3" s="82" t="s">
        <v>63</v>
      </c>
      <c r="U3" s="100"/>
      <c r="V3" s="82" t="s">
        <v>64</v>
      </c>
      <c r="W3" s="83"/>
      <c r="X3" s="82" t="s">
        <v>65</v>
      </c>
      <c r="Y3" s="100"/>
      <c r="Z3" s="75" t="s">
        <v>66</v>
      </c>
      <c r="AA3" s="90" t="s">
        <v>67</v>
      </c>
      <c r="AB3" s="91"/>
      <c r="AC3" s="92"/>
      <c r="AD3" s="73" t="s">
        <v>58</v>
      </c>
      <c r="AE3" s="77" t="s">
        <v>68</v>
      </c>
      <c r="AF3" s="128"/>
      <c r="AG3" s="107"/>
    </row>
    <row r="4" spans="1:33" ht="30" customHeight="1">
      <c r="A4" s="121"/>
      <c r="B4" s="123"/>
      <c r="C4" s="138"/>
      <c r="D4" s="123"/>
      <c r="E4" s="104"/>
      <c r="F4" s="80" t="s">
        <v>69</v>
      </c>
      <c r="G4" s="80" t="s">
        <v>70</v>
      </c>
      <c r="H4" s="140"/>
      <c r="I4" s="135"/>
      <c r="J4" s="98"/>
      <c r="K4" s="99"/>
      <c r="L4" s="98"/>
      <c r="M4" s="99"/>
      <c r="N4" s="87"/>
      <c r="O4" s="144"/>
      <c r="P4" s="145"/>
      <c r="Q4" s="136"/>
      <c r="R4" s="136"/>
      <c r="S4" s="89"/>
      <c r="T4" s="101"/>
      <c r="U4" s="102"/>
      <c r="V4" s="84"/>
      <c r="W4" s="85"/>
      <c r="X4" s="101"/>
      <c r="Y4" s="102"/>
      <c r="Z4" s="76"/>
      <c r="AA4" s="93"/>
      <c r="AB4" s="94"/>
      <c r="AC4" s="95"/>
      <c r="AD4" s="74"/>
      <c r="AE4" s="78"/>
      <c r="AF4" s="128"/>
      <c r="AG4" s="107"/>
    </row>
    <row r="5" spans="1:33" ht="29.25" customHeight="1">
      <c r="A5" s="7"/>
      <c r="B5" s="8"/>
      <c r="C5" s="139"/>
      <c r="D5" s="21"/>
      <c r="E5" s="105"/>
      <c r="F5" s="81"/>
      <c r="G5" s="81"/>
      <c r="H5" s="141"/>
      <c r="I5" s="22"/>
      <c r="J5" s="23" t="s">
        <v>71</v>
      </c>
      <c r="K5" s="23" t="s">
        <v>72</v>
      </c>
      <c r="L5" s="23" t="s">
        <v>71</v>
      </c>
      <c r="M5" s="23" t="s">
        <v>72</v>
      </c>
      <c r="N5" s="9"/>
      <c r="O5" s="10" t="s">
        <v>73</v>
      </c>
      <c r="P5" s="10" t="s">
        <v>74</v>
      </c>
      <c r="Q5" s="10" t="s">
        <v>73</v>
      </c>
      <c r="R5" s="10" t="s">
        <v>74</v>
      </c>
      <c r="S5" s="11"/>
      <c r="T5" s="24" t="s">
        <v>75</v>
      </c>
      <c r="U5" s="25" t="s">
        <v>76</v>
      </c>
      <c r="V5" s="24" t="s">
        <v>77</v>
      </c>
      <c r="W5" s="25" t="s">
        <v>78</v>
      </c>
      <c r="X5" s="24" t="s">
        <v>79</v>
      </c>
      <c r="Y5" s="25" t="s">
        <v>80</v>
      </c>
      <c r="Z5" s="12" t="s">
        <v>19</v>
      </c>
      <c r="AA5" s="13" t="s">
        <v>10</v>
      </c>
      <c r="AB5" s="13" t="s">
        <v>12</v>
      </c>
      <c r="AC5" s="12" t="s">
        <v>19</v>
      </c>
      <c r="AD5" s="14"/>
      <c r="AE5" s="79"/>
      <c r="AF5" s="26"/>
      <c r="AG5" s="108"/>
    </row>
    <row r="6" spans="1:33" ht="14.25">
      <c r="A6" s="27">
        <v>1</v>
      </c>
      <c r="B6" s="27" t="s">
        <v>45</v>
      </c>
      <c r="C6" s="27" t="s">
        <v>46</v>
      </c>
      <c r="D6" s="28"/>
      <c r="E6" s="15">
        <v>15</v>
      </c>
      <c r="F6" s="16">
        <v>50</v>
      </c>
      <c r="G6" s="16">
        <v>10</v>
      </c>
      <c r="H6" s="16">
        <v>47</v>
      </c>
      <c r="I6" s="29">
        <f>MIN(7,(F6*0.07+G6*0.08+H6*0.02))</f>
        <v>5.240000000000001</v>
      </c>
      <c r="J6" s="16">
        <v>5</v>
      </c>
      <c r="K6" s="16">
        <v>4</v>
      </c>
      <c r="L6" s="16">
        <v>3</v>
      </c>
      <c r="M6" s="16">
        <v>7</v>
      </c>
      <c r="N6" s="29">
        <f>MIN(25,(J6*2.5+K6*0.21+L6*2+M6*0.17))</f>
        <v>20.53</v>
      </c>
      <c r="O6" s="16">
        <v>3</v>
      </c>
      <c r="P6" s="16">
        <v>0</v>
      </c>
      <c r="Q6" s="16">
        <v>1</v>
      </c>
      <c r="R6" s="16">
        <v>7</v>
      </c>
      <c r="S6" s="29">
        <f>MIN(25,(O6*5+(P6*5/12)+Q6*3.5+(R6*3.5/12)))</f>
        <v>20.541666666666668</v>
      </c>
      <c r="T6" s="16">
        <v>15</v>
      </c>
      <c r="U6" s="16">
        <v>1</v>
      </c>
      <c r="V6" s="16">
        <v>5</v>
      </c>
      <c r="W6" s="16">
        <v>2</v>
      </c>
      <c r="X6" s="16">
        <v>1</v>
      </c>
      <c r="Y6" s="16">
        <v>1</v>
      </c>
      <c r="Z6" s="15">
        <v>0</v>
      </c>
      <c r="AA6" s="15">
        <v>1</v>
      </c>
      <c r="AB6" s="15"/>
      <c r="AC6" s="17">
        <v>0</v>
      </c>
      <c r="AD6" s="30">
        <f>MIN(12,(T6*0.2-U6*0.2+V6*0.6-W6*0.6+X6*1.8-Y6*1.8+Z6-AA6*0.6-AB6*1.8-ABS(AC6)))</f>
        <v>3.9999999999999996</v>
      </c>
      <c r="AE6" s="17">
        <v>9.5</v>
      </c>
      <c r="AF6" s="30">
        <f>E6+I6+N6+S6+AD6+MIN(10,ABS(AE6))</f>
        <v>74.81166666666667</v>
      </c>
      <c r="AG6" s="30" t="str">
        <f>IF(OR((O6+Q6)&gt;5,AND((O6+Q6)=5,(P6+R6)&gt;0)),"錯誤","OK")</f>
        <v>OK</v>
      </c>
    </row>
    <row r="7" spans="1:33" ht="14.25">
      <c r="A7" s="27">
        <v>2</v>
      </c>
      <c r="B7" s="27" t="s">
        <v>47</v>
      </c>
      <c r="C7" s="27" t="s">
        <v>48</v>
      </c>
      <c r="D7" s="31"/>
      <c r="E7" s="15">
        <v>18</v>
      </c>
      <c r="F7" s="16">
        <v>10</v>
      </c>
      <c r="G7" s="16">
        <v>5</v>
      </c>
      <c r="H7" s="16">
        <v>200</v>
      </c>
      <c r="I7" s="29">
        <f>MIN(7,(F7*0.07+G7*0.08+H7*0.02))</f>
        <v>5.1</v>
      </c>
      <c r="J7" s="16">
        <v>3</v>
      </c>
      <c r="K7" s="16">
        <v>3</v>
      </c>
      <c r="L7" s="16">
        <v>4</v>
      </c>
      <c r="M7" s="16">
        <v>2</v>
      </c>
      <c r="N7" s="29">
        <f>MIN(25,(J7*2.5+K7*0.21+L7*2+M7*0.17))</f>
        <v>16.470000000000002</v>
      </c>
      <c r="O7" s="16">
        <v>3</v>
      </c>
      <c r="P7" s="16">
        <v>0</v>
      </c>
      <c r="Q7" s="16">
        <v>0</v>
      </c>
      <c r="R7" s="16">
        <v>7</v>
      </c>
      <c r="S7" s="29">
        <f>MIN(25,(O7*5+(P7*5/12)+Q7*3.5+(R7*3.5/12)))</f>
        <v>17.041666666666668</v>
      </c>
      <c r="T7" s="16">
        <v>10</v>
      </c>
      <c r="U7" s="16">
        <v>0</v>
      </c>
      <c r="V7" s="16">
        <v>1</v>
      </c>
      <c r="W7" s="16">
        <v>0</v>
      </c>
      <c r="X7" s="16">
        <v>1</v>
      </c>
      <c r="Y7" s="16">
        <v>0</v>
      </c>
      <c r="Z7" s="15">
        <v>0</v>
      </c>
      <c r="AA7" s="15"/>
      <c r="AB7" s="15">
        <v>2</v>
      </c>
      <c r="AC7" s="17">
        <v>2.2</v>
      </c>
      <c r="AD7" s="30">
        <f>MIN(12,(T7*0.2-U7*0.2+V7*0.6-W7*0.6+X7*1.8-Y7*1.8+Z7-AA7*0.6-AB7*1.8-ABS(AC7)))</f>
        <v>-1.4</v>
      </c>
      <c r="AE7" s="17">
        <v>7</v>
      </c>
      <c r="AF7" s="30">
        <f>E7+I7+N7+S7+AD7+MIN(10,ABS(AE7))</f>
        <v>62.21166666666668</v>
      </c>
      <c r="AG7" s="30" t="str">
        <f>IF(OR((O7+Q7)&gt;5,AND((O7+Q7)=5,(P7+R7)&gt;0)),"錯誤","OK")</f>
        <v>OK</v>
      </c>
    </row>
    <row r="8" spans="1:33" s="3" customFormat="1" ht="366" customHeight="1">
      <c r="A8" s="109" t="s">
        <v>82</v>
      </c>
      <c r="B8" s="110"/>
      <c r="C8" s="110"/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  <c r="Z8" s="112"/>
      <c r="AA8" s="112"/>
      <c r="AB8" s="112"/>
      <c r="AC8" s="112"/>
      <c r="AD8" s="112"/>
      <c r="AE8" s="112"/>
      <c r="AF8" s="112"/>
      <c r="AG8" s="4"/>
    </row>
    <row r="9" spans="1:33" ht="15" customHeight="1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ht="14.25">
      <c r="A10" s="32"/>
      <c r="B10" s="32"/>
      <c r="C10" s="32"/>
      <c r="D10" s="32"/>
      <c r="E10" s="33" t="s">
        <v>49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14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14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14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4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4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14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14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14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14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4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4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14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ht="14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ht="14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ht="14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14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ht="14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14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14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14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ht="14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14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14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14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ht="14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3" ht="14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ht="14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14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14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ht="14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ht="14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ht="14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ht="14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14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3" ht="14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ht="14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ht="14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ht="14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33" ht="14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3" ht="14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ht="14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ht="14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1:33" ht="14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1:33" ht="14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ht="14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pans="1:33" ht="14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33" ht="14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ht="14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ht="14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</row>
    <row r="70" spans="1:33" ht="14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</row>
    <row r="71" spans="1:33" ht="14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ht="14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ht="14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ht="14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</row>
    <row r="75" spans="1:33" ht="14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</row>
    <row r="76" spans="1:33" ht="14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</row>
    <row r="77" spans="1:33" ht="14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ht="14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</row>
    <row r="79" spans="1:33" ht="14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</row>
    <row r="80" spans="1:33" ht="14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</row>
    <row r="81" spans="1:33" ht="14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2" spans="1:33" ht="14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ht="14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spans="1:33" ht="14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</row>
    <row r="85" spans="1:33" ht="14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</row>
    <row r="86" spans="1:33" ht="14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</row>
    <row r="87" spans="1:33" ht="14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spans="1:33" ht="14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</row>
    <row r="89" spans="1:33" ht="14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</row>
    <row r="90" spans="1:33" ht="14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</row>
    <row r="91" spans="1:33" ht="14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</row>
    <row r="92" spans="1:33" ht="14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1:33" ht="14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3" ht="14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3" ht="14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ht="14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3" ht="14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3" ht="14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ht="14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1:33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3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ht="14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</row>
    <row r="107" spans="1:33" ht="14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33" ht="14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</row>
    <row r="109" spans="1:33" ht="14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</row>
    <row r="110" spans="1:33" ht="14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</row>
    <row r="111" spans="1:33" ht="14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</row>
    <row r="112" spans="1:33" ht="14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</row>
    <row r="113" spans="1:33" ht="14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</row>
    <row r="114" spans="1:33" ht="14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</row>
    <row r="115" spans="1:33" ht="14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</row>
    <row r="116" spans="1:33" ht="14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</row>
    <row r="117" spans="1:33" ht="14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</row>
    <row r="118" spans="1:33" ht="14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</row>
    <row r="119" spans="1:33" ht="14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</row>
    <row r="120" spans="1:33" ht="14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</row>
    <row r="121" spans="1:33" ht="14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</row>
    <row r="122" spans="1:33" ht="14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</row>
    <row r="123" spans="1:33" ht="14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</row>
    <row r="124" spans="1:33" ht="14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</row>
    <row r="125" spans="1:33" ht="14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</row>
    <row r="126" spans="1:33" ht="14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</row>
    <row r="127" spans="1:33" ht="14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</row>
    <row r="128" spans="1:33" ht="14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</row>
    <row r="129" spans="1:33" ht="14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</row>
    <row r="130" spans="1:33" ht="14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</row>
    <row r="131" spans="1:33" ht="14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</row>
    <row r="132" spans="1:33" ht="14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</row>
    <row r="133" spans="1:33" ht="14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</row>
    <row r="134" spans="1:33" ht="14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</row>
    <row r="135" spans="1:33" ht="14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</row>
    <row r="136" spans="1:33" ht="14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</row>
    <row r="137" spans="1:33" ht="14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</row>
    <row r="138" spans="1:33" ht="14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</row>
    <row r="139" spans="1:33" ht="14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</row>
    <row r="140" spans="1:33" ht="14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</row>
    <row r="141" spans="1:33" ht="14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</row>
    <row r="142" spans="1:33" ht="14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</row>
    <row r="143" spans="1:33" ht="14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ht="14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</row>
    <row r="145" spans="1:33" ht="14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</row>
    <row r="146" spans="1:33" ht="14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</row>
    <row r="147" spans="1:33" ht="14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</row>
    <row r="148" spans="1:33" ht="14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</row>
    <row r="149" spans="1:33" ht="14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</row>
    <row r="150" spans="1:33" ht="14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</row>
    <row r="151" spans="1:33" ht="14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</row>
    <row r="152" spans="1:33" ht="14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</row>
    <row r="153" spans="1:33" ht="14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</row>
    <row r="154" spans="1:33" ht="14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</row>
    <row r="155" spans="1:33" ht="14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</row>
    <row r="156" spans="1:33" ht="14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</row>
    <row r="157" spans="1:33" ht="14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</row>
    <row r="158" spans="1:33" ht="14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</row>
    <row r="159" spans="1:33" ht="14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</row>
    <row r="160" spans="1:33" ht="14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</row>
    <row r="161" spans="1:33" ht="14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</row>
    <row r="162" spans="1:33" ht="14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</row>
    <row r="163" spans="1:33" ht="14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</row>
    <row r="164" spans="1:33" ht="14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</row>
    <row r="165" spans="1:33" ht="14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</row>
    <row r="166" spans="1:33" ht="14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</row>
    <row r="167" spans="1:33" ht="14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</row>
    <row r="168" spans="1:33" ht="14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</row>
    <row r="169" spans="1:33" ht="14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3" ht="14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ht="14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ht="14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3" ht="14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</row>
    <row r="174" spans="1:33" ht="14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</row>
    <row r="175" spans="1:33" ht="14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</row>
    <row r="176" spans="1:33" ht="14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</row>
    <row r="177" spans="1:33" ht="14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</row>
    <row r="178" spans="1:33" ht="14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</row>
    <row r="179" spans="1:33" ht="14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ht="14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</row>
    <row r="181" spans="1:33" ht="14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</row>
    <row r="182" spans="1:33" ht="14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ht="14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</row>
    <row r="184" spans="1:33" ht="14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</row>
    <row r="185" spans="1:33" ht="14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</row>
    <row r="186" spans="1:33" ht="14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</row>
    <row r="187" spans="1:33" ht="14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spans="1:33" ht="14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</row>
    <row r="189" spans="1:33" ht="14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ht="14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</row>
    <row r="191" spans="1:33" ht="14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ht="14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</row>
    <row r="193" spans="1:33" ht="14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ht="14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ht="14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</row>
    <row r="196" spans="1:33" ht="14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ht="14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</row>
    <row r="198" spans="1:33" ht="14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</row>
    <row r="199" spans="1:33" ht="14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</row>
    <row r="200" spans="1:33" ht="14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</row>
    <row r="201" spans="1:33" ht="14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</row>
    <row r="202" spans="1:33" ht="14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</row>
    <row r="203" spans="1:33" ht="14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</row>
    <row r="204" spans="1:33" ht="14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</row>
    <row r="205" spans="1:33" ht="14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</row>
    <row r="206" spans="1:33" ht="14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</row>
    <row r="207" spans="1:33" ht="14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</row>
    <row r="208" spans="1:33" ht="14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</row>
    <row r="209" spans="1:33" ht="14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</row>
    <row r="210" spans="1:33" ht="14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</row>
    <row r="211" spans="1:33" ht="14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</row>
    <row r="212" spans="1:33" ht="14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</row>
    <row r="213" spans="1:33" ht="14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</row>
    <row r="214" spans="1:33" ht="14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</row>
    <row r="215" spans="1:33" ht="14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</row>
    <row r="216" spans="1:33" ht="14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</row>
    <row r="217" spans="1:33" ht="14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</row>
    <row r="218" spans="1:33" ht="14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</row>
    <row r="219" spans="1:33" ht="14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</row>
    <row r="220" spans="1:33" ht="14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</row>
    <row r="221" spans="1:33" ht="14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</row>
    <row r="222" spans="1:33" ht="14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</row>
    <row r="223" spans="1:33" ht="14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</row>
    <row r="224" spans="1:33" ht="14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</row>
    <row r="225" spans="1:33" ht="14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</row>
    <row r="226" spans="1:33" ht="14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</row>
    <row r="227" spans="1:33" ht="14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</row>
    <row r="228" spans="1:33" ht="14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</row>
    <row r="229" spans="1:33" ht="14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</row>
    <row r="230" spans="1:33" ht="14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</row>
    <row r="231" spans="1:33" ht="14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</row>
    <row r="232" spans="1:33" ht="14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</row>
    <row r="233" spans="1:33" ht="14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</row>
    <row r="234" spans="1:33" ht="14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</row>
    <row r="235" spans="1:33" ht="14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</row>
    <row r="236" spans="1:33" ht="14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</row>
    <row r="237" spans="1:33" ht="14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</row>
    <row r="238" spans="1:33" ht="14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</row>
    <row r="239" spans="1:33" ht="14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</row>
    <row r="240" spans="1:33" ht="14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</row>
    <row r="241" spans="1:33" ht="14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</row>
    <row r="242" spans="1:33" ht="14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</row>
    <row r="243" spans="1:33" ht="14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</row>
    <row r="244" spans="1:33" ht="14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</row>
    <row r="245" spans="1:33" ht="14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</row>
    <row r="246" spans="1:33" ht="14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</row>
    <row r="247" spans="1:33" ht="14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</row>
    <row r="248" spans="1:33" ht="14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</row>
    <row r="249" spans="1:33" ht="14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</row>
    <row r="250" spans="1:33" ht="14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</row>
    <row r="251" spans="1:33" ht="14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</row>
    <row r="252" spans="1:33" ht="14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</row>
    <row r="253" spans="1:33" ht="14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</row>
    <row r="254" spans="1:33" ht="14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</row>
    <row r="255" spans="1:33" ht="14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</row>
    <row r="256" spans="1:33" ht="14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</row>
    <row r="257" spans="1:33" ht="14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</row>
    <row r="258" spans="1:33" ht="14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</row>
    <row r="259" spans="1:33" ht="14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</row>
    <row r="260" spans="1:33" ht="14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</row>
    <row r="261" spans="1:33" ht="14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</row>
    <row r="262" spans="1:33" ht="14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</row>
    <row r="263" spans="1:33" ht="14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</row>
    <row r="264" spans="1:33" ht="14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</row>
    <row r="265" spans="1:33" ht="14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</row>
    <row r="266" spans="1:33" ht="14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</row>
    <row r="267" spans="1:33" ht="14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</row>
    <row r="268" spans="1:33" ht="14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</row>
    <row r="269" spans="1:33" ht="14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</row>
    <row r="270" spans="1:33" ht="14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</row>
    <row r="271" spans="1:33" ht="14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</row>
    <row r="272" spans="1:33" ht="14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</row>
    <row r="273" spans="1:33" ht="14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</row>
    <row r="274" spans="1:33" ht="14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</row>
    <row r="275" spans="1:33" ht="14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</row>
    <row r="276" spans="1:33" ht="14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</row>
    <row r="277" spans="1:33" ht="14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</row>
    <row r="278" spans="1:33" ht="14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</row>
    <row r="279" spans="1:33" ht="14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</row>
    <row r="280" spans="1:33" ht="14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</row>
    <row r="281" spans="1:33" ht="14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</row>
    <row r="282" spans="1:33" ht="14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</row>
    <row r="283" spans="1:33" ht="14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</row>
    <row r="284" spans="1:33" ht="14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</row>
    <row r="285" spans="1:33" ht="14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</row>
    <row r="286" spans="1:33" ht="14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</row>
    <row r="287" spans="1:33" ht="14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</row>
    <row r="288" spans="1:33" ht="14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</row>
    <row r="289" spans="1:33" ht="14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</row>
    <row r="290" spans="1:33" ht="14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</row>
    <row r="291" spans="1:33" ht="14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</row>
    <row r="292" spans="1:33" ht="14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</row>
    <row r="293" spans="1:33" ht="14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</row>
    <row r="294" spans="1:33" ht="14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</row>
    <row r="295" spans="1:33" ht="14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</row>
    <row r="296" spans="1:33" ht="14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</row>
    <row r="297" spans="1:33" ht="14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</row>
    <row r="298" spans="1:33" ht="14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</row>
    <row r="299" spans="1:33" ht="14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</row>
    <row r="300" spans="1:33" ht="14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</row>
    <row r="301" spans="1:33" ht="14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</row>
    <row r="302" spans="1:33" ht="14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</row>
    <row r="303" spans="1:33" ht="14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</row>
    <row r="304" spans="1:33" ht="14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</row>
    <row r="305" spans="1:33" ht="14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</row>
    <row r="306" spans="1:33" ht="14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</row>
    <row r="307" spans="1:33" ht="14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</row>
    <row r="308" spans="1:33" ht="14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</row>
    <row r="309" spans="1:33" ht="14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</row>
    <row r="310" spans="1:33" ht="14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</row>
    <row r="311" spans="1:33" ht="14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</row>
    <row r="312" spans="1:33" ht="14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</row>
    <row r="313" spans="1:33" ht="14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</row>
    <row r="314" spans="1:33" ht="14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</row>
    <row r="315" spans="1:33" ht="14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</row>
    <row r="316" spans="1:33" ht="14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</row>
    <row r="317" spans="1:33" ht="14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</row>
    <row r="318" spans="1:33" ht="14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</row>
    <row r="319" spans="1:33" ht="14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</row>
    <row r="320" spans="1:33" ht="14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</row>
    <row r="321" spans="1:33" ht="14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</row>
    <row r="322" spans="1:33" ht="14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</row>
    <row r="323" spans="1:33" ht="14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</row>
    <row r="324" spans="1:33" ht="14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</row>
    <row r="325" spans="1:33" ht="14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</row>
    <row r="326" spans="1:33" ht="14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</row>
    <row r="327" spans="1:33" ht="14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</row>
    <row r="328" spans="1:33" ht="14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</row>
    <row r="329" spans="1:33" ht="14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</row>
    <row r="330" spans="1:33" ht="14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</row>
    <row r="331" spans="1:33" ht="14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</row>
    <row r="332" spans="1:33" ht="14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</row>
    <row r="333" spans="1:33" ht="14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</row>
    <row r="334" spans="1:33" ht="14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</row>
    <row r="335" spans="1:33" ht="14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</row>
    <row r="336" spans="1:33" ht="14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</row>
    <row r="337" spans="1:33" ht="14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</row>
    <row r="338" spans="1:33" ht="14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</row>
    <row r="339" spans="1:33" ht="14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</row>
    <row r="340" spans="1:33" ht="14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</row>
    <row r="341" spans="1:33" ht="14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</row>
    <row r="342" spans="1:33" ht="14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</row>
    <row r="343" spans="1:33" ht="14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</row>
    <row r="344" spans="1:33" ht="14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</row>
    <row r="345" spans="1:33" ht="14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</row>
    <row r="346" spans="1:33" ht="14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</row>
    <row r="347" spans="1:33" ht="14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</row>
    <row r="348" spans="1:33" ht="14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</row>
    <row r="349" spans="1:33" ht="14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</row>
    <row r="350" spans="1:33" ht="14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</row>
    <row r="351" spans="1:33" ht="14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</row>
    <row r="352" spans="1:33" ht="14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</row>
    <row r="353" spans="1:33" ht="14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</row>
    <row r="354" spans="1:33" ht="14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</row>
    <row r="355" spans="1:33" ht="14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</row>
    <row r="356" spans="1:33" ht="14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</row>
    <row r="357" spans="1:33" ht="14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</row>
    <row r="358" spans="1:33" ht="14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</row>
    <row r="359" spans="1:33" ht="14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</row>
    <row r="360" spans="1:33" ht="14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</row>
    <row r="361" spans="1:33" ht="14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</row>
    <row r="362" spans="1:33" ht="14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</row>
    <row r="363" spans="1:33" ht="14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</row>
    <row r="364" spans="1:33" ht="14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</row>
    <row r="365" spans="1:33" ht="14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</row>
    <row r="366" spans="1:33" ht="14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</row>
    <row r="367" spans="1:33" ht="14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</row>
    <row r="368" spans="1:33" ht="14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</row>
    <row r="369" spans="1:33" ht="14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</row>
    <row r="370" spans="1:33" ht="14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</row>
    <row r="371" spans="1:33" ht="14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</row>
    <row r="372" spans="1:33" ht="14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</row>
    <row r="373" spans="1:33" ht="14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</row>
    <row r="374" spans="1:33" ht="14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</row>
    <row r="375" spans="1:33" ht="14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</row>
    <row r="376" spans="1:33" ht="14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</row>
    <row r="377" spans="1:33" ht="14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</row>
    <row r="378" spans="1:33" ht="14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</row>
    <row r="379" spans="1:33" ht="14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</row>
    <row r="380" spans="1:33" ht="14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</row>
    <row r="381" spans="1:33" ht="14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</row>
    <row r="382" spans="1:33" ht="14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</row>
    <row r="383" spans="1:33" ht="14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</row>
    <row r="384" spans="1:33" ht="14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</row>
    <row r="385" spans="1:33" ht="14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</row>
    <row r="386" spans="1:33" ht="14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</row>
    <row r="387" spans="1:33" ht="14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</row>
    <row r="388" spans="1:33" ht="14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</row>
    <row r="389" spans="1:33" ht="14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</row>
    <row r="390" spans="1:33" ht="14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</row>
    <row r="391" spans="1:33" ht="14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</row>
    <row r="392" spans="1:33" ht="14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</row>
    <row r="393" spans="1:33" ht="14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</row>
    <row r="394" spans="1:33" ht="14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</row>
    <row r="395" spans="1:33" ht="14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</row>
    <row r="396" spans="1:33" ht="14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</row>
    <row r="397" spans="1:33" ht="14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</row>
    <row r="398" spans="1:33" ht="14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</row>
    <row r="399" spans="1:33" ht="14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</row>
    <row r="400" spans="1:33" ht="14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</row>
    <row r="401" spans="1:33" ht="14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</row>
    <row r="402" spans="1:33" ht="14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</row>
    <row r="403" spans="1:33" ht="14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</row>
    <row r="404" spans="1:33" ht="14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</row>
    <row r="405" spans="1:33" ht="14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</row>
    <row r="406" spans="1:33" ht="14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</row>
    <row r="407" spans="1:33" ht="14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</row>
    <row r="408" spans="1:33" ht="14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</row>
    <row r="409" spans="1:33" ht="14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</row>
    <row r="410" spans="1:33" ht="14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</row>
    <row r="411" spans="1:33" ht="14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</row>
    <row r="412" spans="1:33" ht="14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</row>
    <row r="413" spans="1:33" ht="14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</row>
    <row r="414" spans="1:33" ht="14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</row>
    <row r="415" spans="1:33" ht="14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</row>
    <row r="416" spans="1:33" ht="14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</row>
    <row r="417" spans="1:33" ht="14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</row>
    <row r="418" spans="1:33" ht="14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</row>
    <row r="419" spans="1:33" ht="14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</row>
    <row r="420" spans="1:33" ht="14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</row>
    <row r="421" spans="1:33" ht="14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</row>
    <row r="422" spans="1:33" ht="14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</row>
    <row r="423" spans="1:33" ht="14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</row>
    <row r="424" spans="1:33" ht="14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</row>
    <row r="425" spans="1:33" ht="14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</row>
    <row r="426" spans="1:33" ht="14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</row>
    <row r="427" spans="1:33" ht="14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</row>
    <row r="428" spans="1:33" ht="14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</row>
    <row r="429" spans="1:33" ht="14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</row>
    <row r="430" spans="1:33" ht="14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</row>
    <row r="431" spans="1:33" ht="14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</row>
    <row r="432" spans="1:33" ht="14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</row>
    <row r="433" spans="1:33" ht="14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</row>
    <row r="434" spans="1:33" ht="14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</row>
    <row r="435" spans="1:33" ht="14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</row>
    <row r="436" spans="1:33" ht="14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</row>
    <row r="437" spans="1:33" ht="14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</row>
    <row r="438" spans="1:33" ht="14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</row>
    <row r="439" spans="1:33" ht="14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</row>
    <row r="440" spans="1:33" ht="14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</row>
    <row r="441" spans="1:33" ht="14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</row>
    <row r="442" spans="1:33" ht="14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</row>
    <row r="443" spans="1:33" ht="14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</row>
    <row r="444" spans="1:33" ht="14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</row>
    <row r="445" spans="1:33" ht="14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</row>
    <row r="446" spans="1:33" ht="14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</row>
    <row r="447" spans="1:33" ht="14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</row>
    <row r="448" spans="1:33" ht="14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</row>
    <row r="449" spans="1:33" ht="14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</row>
    <row r="450" spans="1:33" ht="14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</row>
    <row r="451" spans="1:33" ht="14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</row>
    <row r="452" spans="1:33" ht="14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</row>
    <row r="453" spans="1:33" ht="14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</row>
    <row r="454" spans="1:33" ht="14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</row>
    <row r="455" spans="1:33" ht="14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</row>
    <row r="456" spans="1:33" ht="14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</row>
    <row r="457" spans="1:33" ht="14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</row>
    <row r="458" spans="1:33" ht="14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</row>
    <row r="459" spans="1:33" ht="14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</row>
    <row r="460" spans="1:33" ht="14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</row>
    <row r="461" spans="1:33" ht="14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</row>
    <row r="462" spans="1:33" ht="14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</row>
    <row r="463" spans="1:33" ht="14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</row>
    <row r="464" spans="1:33" ht="14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</row>
    <row r="465" spans="1:33" ht="14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</row>
    <row r="466" spans="1:33" ht="14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</row>
    <row r="467" spans="1:33" ht="14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</row>
    <row r="468" spans="1:33" ht="14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</row>
    <row r="469" spans="1:33" ht="14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</row>
    <row r="470" spans="1:33" ht="14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</row>
    <row r="471" spans="1:33" ht="14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</row>
    <row r="472" spans="1:33" ht="14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</row>
    <row r="473" spans="1:33" ht="14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</row>
    <row r="474" spans="1:33" ht="14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</row>
    <row r="475" spans="1:33" ht="14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</row>
    <row r="476" spans="1:33" ht="14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</row>
    <row r="477" spans="1:33" ht="14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</row>
    <row r="478" spans="1:33" ht="14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</row>
    <row r="479" spans="1:33" ht="14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</row>
    <row r="480" spans="1:33" ht="14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</row>
    <row r="481" spans="1:33" ht="14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</row>
    <row r="482" spans="1:33" ht="14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</row>
    <row r="483" spans="1:33" ht="14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</row>
    <row r="484" spans="1:33" ht="14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</row>
    <row r="485" spans="1:33" ht="14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</row>
    <row r="486" spans="1:33" ht="14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</row>
    <row r="487" spans="1:33" ht="14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</row>
    <row r="488" spans="1:33" ht="14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</row>
    <row r="489" spans="1:33" ht="14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</row>
    <row r="490" spans="1:33" ht="14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</row>
    <row r="491" spans="1:33" ht="14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</row>
    <row r="492" spans="1:33" ht="14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</row>
    <row r="493" spans="1:33" ht="14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</row>
    <row r="494" spans="1:33" ht="14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</row>
    <row r="495" spans="1:33" ht="14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</row>
    <row r="496" spans="1:33" ht="14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</row>
    <row r="497" spans="1:33" ht="14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</row>
    <row r="498" spans="1:33" ht="14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</row>
    <row r="499" spans="1:33" ht="14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</row>
    <row r="500" spans="1:33" ht="14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</row>
    <row r="501" spans="1:33" ht="14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</row>
    <row r="502" spans="1:33" ht="14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</row>
    <row r="503" spans="1:33" ht="14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</row>
    <row r="504" spans="1:33" ht="14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</row>
    <row r="505" spans="1:33" ht="14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</row>
    <row r="506" spans="1:33" ht="14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</row>
    <row r="507" spans="1:33" ht="14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</row>
    <row r="508" spans="1:33" ht="14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</row>
    <row r="509" spans="1:33" ht="14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</row>
    <row r="510" spans="1:33" ht="14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</row>
    <row r="511" spans="1:33" ht="14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</row>
    <row r="512" spans="1:33" ht="14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</row>
    <row r="513" spans="1:33" ht="14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</row>
    <row r="514" spans="1:33" ht="14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</row>
    <row r="515" spans="1:33" ht="14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</row>
    <row r="516" spans="1:33" ht="14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</row>
    <row r="517" spans="1:33" ht="14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</row>
    <row r="518" spans="1:33" ht="14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</row>
    <row r="519" spans="1:33" ht="14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</row>
    <row r="520" spans="1:33" ht="14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</row>
    <row r="521" spans="1:33" ht="14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</row>
    <row r="522" spans="1:33" ht="14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</row>
    <row r="523" spans="1:33" ht="14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</row>
    <row r="524" spans="1:33" ht="14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</row>
    <row r="525" spans="1:33" ht="14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</row>
    <row r="526" spans="1:33" ht="14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</row>
    <row r="527" spans="1:33" ht="14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</row>
    <row r="528" spans="1:33" ht="14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</row>
    <row r="529" spans="1:33" ht="14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</row>
    <row r="530" spans="1:33" ht="14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</row>
    <row r="531" spans="1:33" ht="14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</row>
    <row r="532" spans="1:33" ht="14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</row>
    <row r="533" spans="1:33" ht="14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</row>
    <row r="534" spans="1:33" ht="14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</row>
    <row r="535" spans="1:33" ht="14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</row>
    <row r="536" spans="1:33" ht="14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</row>
    <row r="537" spans="1:33" ht="14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</row>
    <row r="538" spans="1:33" ht="14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</row>
    <row r="539" spans="1:33" ht="14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</row>
    <row r="540" spans="1:33" ht="14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</row>
    <row r="541" spans="1:33" ht="14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</row>
    <row r="542" spans="1:33" ht="14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</row>
    <row r="543" spans="1:33" ht="14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</row>
    <row r="544" spans="1:33" ht="14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</row>
    <row r="545" spans="1:33" ht="14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</row>
    <row r="546" spans="1:33" ht="14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</row>
    <row r="547" spans="1:33" ht="14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</row>
    <row r="548" spans="1:33" ht="14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</row>
    <row r="549" spans="1:33" ht="14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</row>
    <row r="550" spans="1:33" ht="14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</row>
    <row r="551" spans="1:33" ht="14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</row>
    <row r="552" spans="1:33" ht="14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</row>
    <row r="553" spans="1:33" ht="14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</row>
    <row r="554" spans="1:33" ht="14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</row>
    <row r="555" spans="1:33" ht="14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</row>
    <row r="556" spans="1:33" ht="14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</row>
    <row r="557" spans="1:33" ht="14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</row>
    <row r="558" spans="1:33" ht="14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</row>
    <row r="559" spans="1:33" ht="14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</row>
    <row r="560" spans="1:33" ht="14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</row>
    <row r="561" spans="1:33" ht="14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</row>
    <row r="562" spans="1:33" ht="14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</row>
    <row r="563" spans="1:33" ht="14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</row>
    <row r="564" spans="1:33" ht="14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</row>
    <row r="565" spans="1:33" ht="14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</row>
    <row r="566" spans="1:33" ht="14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</row>
    <row r="567" spans="1:33" ht="14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</row>
    <row r="568" spans="1:33" ht="14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</row>
    <row r="569" spans="1:33" ht="14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</row>
    <row r="570" spans="1:33" ht="14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</row>
    <row r="571" spans="1:33" ht="14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</row>
    <row r="572" spans="1:33" ht="14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</row>
    <row r="573" spans="1:33" ht="14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</row>
    <row r="574" spans="1:33" ht="14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</row>
    <row r="575" spans="1:33" ht="14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</row>
    <row r="576" spans="1:33" ht="14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</row>
    <row r="577" spans="1:33" ht="14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</row>
    <row r="578" spans="1:33" ht="14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</row>
    <row r="579" spans="1:33" ht="14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</row>
    <row r="580" spans="1:33" ht="14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</row>
    <row r="581" spans="1:33" ht="14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</row>
    <row r="582" spans="1:33" ht="14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</row>
    <row r="583" spans="1:33" ht="14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</row>
    <row r="584" spans="1:33" ht="14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</row>
    <row r="585" spans="1:33" ht="14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</row>
    <row r="586" spans="1:33" ht="14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</row>
    <row r="587" spans="1:33" ht="14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</row>
    <row r="588" spans="1:33" ht="14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</row>
    <row r="589" spans="1:33" ht="14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</row>
    <row r="590" spans="1:33" ht="14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</row>
    <row r="591" spans="1:33" ht="14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</row>
    <row r="592" spans="1:33" ht="14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</row>
    <row r="593" spans="1:33" ht="14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</row>
    <row r="594" spans="1:33" ht="14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</row>
    <row r="595" spans="1:33" ht="14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</row>
    <row r="596" spans="1:33" ht="14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</row>
    <row r="597" spans="1:33" ht="14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</row>
    <row r="598" spans="1:33" ht="14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</row>
    <row r="599" spans="1:33" ht="14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</row>
    <row r="600" spans="1:33" ht="14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</row>
    <row r="601" spans="1:33" ht="14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</row>
    <row r="602" spans="1:33" ht="14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</row>
    <row r="603" spans="1:33" ht="14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</row>
    <row r="604" spans="1:33" ht="14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</row>
    <row r="605" spans="1:33" ht="14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</row>
    <row r="606" spans="1:33" ht="14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</row>
    <row r="607" spans="1:33" ht="14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</row>
    <row r="608" spans="1:33" ht="14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</row>
    <row r="609" spans="1:33" ht="14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</row>
    <row r="610" spans="1:33" ht="14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</row>
    <row r="611" spans="1:33" ht="14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</row>
    <row r="612" spans="1:33" ht="14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</row>
    <row r="613" spans="1:33" ht="14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</row>
    <row r="614" spans="1:33" ht="14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</row>
    <row r="615" spans="1:33" ht="14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</row>
    <row r="616" spans="1:33" ht="14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</row>
    <row r="617" spans="1:33" ht="14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</row>
    <row r="618" spans="1:33" ht="14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</row>
    <row r="619" spans="1:33" ht="14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</row>
    <row r="620" spans="1:33" ht="14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</row>
    <row r="621" spans="1:33" ht="14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</row>
    <row r="622" spans="1:33" ht="14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</row>
    <row r="623" spans="1:33" ht="14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</row>
    <row r="624" spans="1:33" ht="14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</row>
    <row r="625" spans="1:33" ht="14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</row>
    <row r="626" spans="1:33" ht="14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</row>
    <row r="627" spans="1:33" ht="14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</row>
    <row r="628" spans="1:33" ht="14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</row>
    <row r="629" spans="1:33" ht="14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</row>
    <row r="630" spans="1:33" ht="14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</row>
    <row r="631" spans="1:33" ht="14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</row>
    <row r="632" spans="1:33" ht="14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</row>
    <row r="633" spans="1:33" ht="14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</row>
    <row r="634" spans="1:33" ht="14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</row>
    <row r="635" spans="1:33" ht="14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</row>
    <row r="636" spans="1:33" ht="14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</row>
    <row r="637" spans="1:33" ht="14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</row>
    <row r="638" spans="1:33" ht="14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</row>
    <row r="639" spans="1:33" ht="14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</row>
    <row r="640" spans="1:33" ht="14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</row>
    <row r="641" spans="1:33" ht="14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</row>
    <row r="642" spans="1:33" ht="14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</row>
    <row r="643" spans="1:33" ht="14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</row>
    <row r="644" spans="1:33" ht="14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</row>
    <row r="645" spans="1:33" ht="14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</row>
    <row r="646" spans="1:33" ht="14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</row>
    <row r="647" spans="1:33" ht="14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</row>
    <row r="648" spans="1:33" ht="14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</row>
    <row r="649" spans="1:33" ht="14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</row>
    <row r="650" spans="1:33" ht="14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</row>
    <row r="651" spans="1:33" ht="14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</row>
    <row r="652" spans="1:33" ht="14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</row>
    <row r="653" spans="1:33" ht="14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</row>
    <row r="654" spans="1:33" ht="14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</row>
    <row r="655" spans="1:33" ht="14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</row>
    <row r="656" spans="1:33" ht="14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</row>
    <row r="657" spans="1:33" ht="14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</row>
    <row r="658" spans="1:33" ht="14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</row>
    <row r="659" spans="1:33" ht="14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</row>
    <row r="660" spans="1:33" ht="14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</row>
    <row r="661" spans="1:33" ht="14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</row>
    <row r="662" spans="1:33" ht="14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</row>
    <row r="663" spans="1:33" ht="14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</row>
    <row r="664" spans="1:33" ht="14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</row>
    <row r="665" spans="1:33" ht="14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</row>
    <row r="666" spans="1:33" ht="14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</row>
    <row r="667" spans="1:33" ht="14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</row>
    <row r="668" spans="1:33" ht="14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</row>
    <row r="669" spans="1:33" ht="14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</row>
    <row r="670" spans="1:33" ht="14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</row>
    <row r="671" spans="1:33" ht="14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</row>
    <row r="672" spans="1:33" ht="14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</row>
    <row r="673" spans="1:33" ht="14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</row>
    <row r="674" spans="1:33" ht="14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</row>
    <row r="675" spans="1:33" ht="14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</row>
    <row r="676" spans="1:33" ht="14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</row>
    <row r="677" spans="1:33" ht="14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</row>
    <row r="678" spans="1:33" ht="14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</row>
    <row r="679" spans="1:33" ht="14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</row>
    <row r="680" spans="1:33" ht="14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</row>
    <row r="681" spans="1:33" ht="14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</row>
    <row r="682" spans="1:33" ht="14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</row>
    <row r="683" spans="1:33" ht="14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</row>
    <row r="684" spans="1:33" ht="14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</row>
    <row r="685" spans="1:33" ht="14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</row>
    <row r="686" spans="1:33" ht="14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</row>
    <row r="687" spans="1:33" ht="14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</row>
    <row r="688" spans="1:33" ht="14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</row>
    <row r="689" spans="1:33" ht="14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</row>
    <row r="690" spans="1:33" ht="14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</row>
    <row r="691" spans="1:33" ht="14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</row>
    <row r="692" spans="1:33" ht="14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</row>
    <row r="693" spans="1:33" ht="14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</row>
    <row r="694" spans="1:33" ht="14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</row>
    <row r="695" spans="1:33" ht="14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</row>
    <row r="696" spans="1:33" ht="14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</row>
    <row r="697" spans="1:33" ht="14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</row>
    <row r="698" spans="1:33" ht="14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</row>
    <row r="699" spans="1:33" ht="14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</row>
    <row r="700" spans="1:33" ht="14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</row>
    <row r="701" spans="1:33" ht="14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</row>
    <row r="702" spans="1:33" ht="14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</row>
    <row r="703" spans="1:33" ht="14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</row>
    <row r="704" spans="1:33" ht="14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</row>
    <row r="705" spans="1:33" ht="14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</row>
    <row r="706" spans="1:33" ht="14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</row>
    <row r="707" spans="1:33" ht="14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</row>
    <row r="708" spans="1:33" ht="14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</row>
    <row r="709" spans="1:33" ht="14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</row>
    <row r="710" spans="1:33" ht="14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</row>
    <row r="711" spans="1:33" ht="14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</row>
    <row r="712" spans="1:33" ht="14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</row>
    <row r="713" spans="1:33" ht="14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</row>
    <row r="714" spans="1:33" ht="14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</row>
    <row r="715" spans="1:33" ht="14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</row>
    <row r="716" spans="1:33" ht="14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</row>
    <row r="717" spans="1:33" ht="14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</row>
    <row r="718" spans="1:33" ht="14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</row>
    <row r="719" spans="1:33" ht="14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</row>
    <row r="720" spans="1:33" ht="14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</row>
    <row r="721" spans="1:33" ht="14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</row>
    <row r="722" spans="1:33" ht="14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</row>
    <row r="723" spans="1:33" ht="14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</row>
    <row r="724" spans="1:33" ht="14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</row>
    <row r="725" spans="1:33" ht="14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</row>
    <row r="726" spans="1:33" ht="14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</row>
    <row r="727" spans="1:33" ht="14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</row>
    <row r="728" spans="1:33" ht="14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</row>
    <row r="729" spans="1:33" ht="14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</row>
    <row r="730" spans="1:33" ht="14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</row>
    <row r="731" spans="1:33" ht="14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</row>
    <row r="732" spans="1:33" ht="14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</row>
    <row r="733" spans="1:33" ht="14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</row>
    <row r="734" spans="1:33" ht="14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</row>
    <row r="735" spans="1:33" ht="14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</row>
    <row r="736" spans="1:33" ht="14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</row>
    <row r="737" spans="1:33" ht="14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</row>
    <row r="738" spans="1:33" ht="14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</row>
    <row r="739" spans="1:33" ht="14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</row>
    <row r="740" spans="1:33" ht="14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</row>
    <row r="741" spans="1:33" ht="14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</row>
    <row r="742" spans="1:33" ht="14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</row>
    <row r="743" spans="1:33" ht="14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</row>
    <row r="744" spans="1:33" ht="14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</row>
    <row r="745" spans="1:33" ht="14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</row>
    <row r="746" spans="1:33" ht="14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</row>
    <row r="747" spans="1:33" ht="14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</row>
    <row r="748" spans="1:33" ht="14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</row>
    <row r="749" spans="1:33" ht="14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</row>
    <row r="750" spans="1:33" ht="14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</row>
    <row r="751" spans="1:33" ht="14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</row>
    <row r="752" spans="1:33" ht="14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</row>
    <row r="753" spans="1:33" ht="14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</row>
    <row r="754" spans="1:33" ht="14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</row>
    <row r="755" spans="1:33" ht="14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</row>
    <row r="756" spans="1:33" ht="14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</row>
    <row r="757" spans="1:33" ht="14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</row>
    <row r="758" spans="1:33" ht="14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</row>
    <row r="759" spans="1:33" ht="14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</row>
    <row r="760" spans="1:33" ht="14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</row>
    <row r="761" spans="1:33" ht="14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</row>
    <row r="762" spans="1:33" ht="14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</row>
    <row r="763" spans="1:33" ht="14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</row>
    <row r="764" spans="1:33" ht="14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</row>
    <row r="765" spans="1:33" ht="14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</row>
    <row r="766" spans="1:33" ht="14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</row>
    <row r="767" spans="1:33" ht="14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</row>
    <row r="768" spans="1:33" ht="14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</row>
    <row r="769" spans="1:33" ht="14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</row>
    <row r="770" spans="1:33" ht="14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</row>
    <row r="771" spans="1:33" ht="14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</row>
    <row r="772" spans="1:33" ht="14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</row>
    <row r="773" spans="1:33" ht="14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</row>
    <row r="774" spans="1:33" ht="14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</row>
    <row r="775" spans="1:33" ht="14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</row>
    <row r="776" spans="1:33" ht="14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</row>
    <row r="777" spans="1:33" ht="14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</row>
    <row r="778" spans="1:33" ht="14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</row>
    <row r="779" spans="1:33" ht="14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</row>
    <row r="780" spans="1:33" ht="14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</row>
    <row r="781" spans="1:33" ht="14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</row>
    <row r="782" spans="1:33" ht="14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</row>
    <row r="783" spans="1:33" ht="14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</row>
    <row r="784" spans="1:33" ht="14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</row>
    <row r="785" spans="1:33" ht="14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</row>
    <row r="786" spans="1:33" ht="14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</row>
    <row r="787" spans="1:33" ht="14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</row>
    <row r="788" spans="1:33" ht="14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</row>
    <row r="789" spans="1:33" ht="14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</row>
    <row r="790" spans="1:33" ht="14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</row>
    <row r="791" spans="1:33" ht="14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</row>
    <row r="792" spans="1:33" ht="14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</row>
    <row r="793" spans="1:33" ht="14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</row>
    <row r="794" spans="1:33" ht="14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</row>
    <row r="795" spans="1:33" ht="14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</row>
    <row r="796" spans="1:33" ht="14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</row>
    <row r="797" spans="1:33" ht="14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</row>
    <row r="798" spans="1:33" ht="14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</row>
    <row r="799" spans="1:33" ht="14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</row>
    <row r="800" spans="1:33" ht="14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</row>
    <row r="801" spans="1:33" ht="14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</row>
    <row r="802" spans="1:33" ht="14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</row>
    <row r="803" spans="1:33" ht="14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</row>
    <row r="804" spans="1:33" ht="14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</row>
    <row r="805" spans="1:33" ht="14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</row>
    <row r="806" spans="1:33" ht="14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</row>
    <row r="807" spans="1:33" ht="14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</row>
    <row r="808" spans="1:33" ht="14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</row>
    <row r="809" spans="1:33" ht="14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</row>
    <row r="810" spans="1:33" ht="14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</row>
    <row r="811" spans="1:33" ht="14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</row>
    <row r="812" spans="1:33" ht="14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</row>
    <row r="813" spans="1:33" ht="14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</row>
    <row r="814" spans="1:33" ht="14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</row>
    <row r="815" spans="1:33" ht="14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</row>
    <row r="816" spans="1:33" ht="14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</row>
    <row r="817" spans="1:33" ht="14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</row>
    <row r="818" spans="1:33" ht="14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</row>
    <row r="819" spans="1:33" ht="14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</row>
    <row r="820" spans="1:33" ht="14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</row>
    <row r="821" spans="1:33" ht="14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</row>
    <row r="822" spans="1:33" ht="14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</row>
    <row r="823" spans="1:33" ht="14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</row>
    <row r="824" spans="1:33" ht="14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</row>
    <row r="825" spans="1:33" ht="14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</row>
    <row r="826" spans="1:33" ht="14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</row>
    <row r="827" spans="1:33" ht="14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</row>
    <row r="828" spans="1:33" ht="14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</row>
    <row r="829" spans="1:33" ht="14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</row>
    <row r="830" spans="1:33" ht="14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</row>
    <row r="831" spans="1:33" ht="14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</row>
    <row r="832" spans="1:33" ht="14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</row>
    <row r="833" spans="1:33" ht="14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</row>
    <row r="834" spans="1:33" ht="14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</row>
    <row r="835" spans="1:33" ht="14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</row>
    <row r="836" spans="1:33" ht="14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</row>
    <row r="837" spans="1:33" ht="14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</row>
    <row r="838" spans="1:33" ht="14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</row>
    <row r="839" spans="1:33" ht="14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</row>
    <row r="840" spans="1:33" ht="14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</row>
    <row r="841" spans="1:33" ht="14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</row>
    <row r="842" spans="1:33" ht="14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</row>
    <row r="843" spans="1:33" ht="14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</row>
    <row r="844" spans="1:33" ht="14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</row>
    <row r="845" spans="1:33" ht="14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</row>
    <row r="846" spans="1:33" ht="14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</row>
    <row r="847" spans="1:33" ht="14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</row>
    <row r="848" spans="1:33" ht="14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</row>
    <row r="849" spans="1:33" ht="14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</row>
    <row r="850" spans="1:33" ht="14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</row>
    <row r="851" spans="1:33" ht="14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</row>
    <row r="852" spans="1:33" ht="14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</row>
    <row r="853" spans="1:33" ht="14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</row>
    <row r="854" spans="1:33" ht="14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</row>
    <row r="855" spans="1:33" ht="14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</row>
    <row r="856" spans="1:33" ht="14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</row>
    <row r="857" spans="1:33" ht="14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</row>
    <row r="858" spans="1:33" ht="14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</row>
    <row r="859" spans="1:33" ht="14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</row>
    <row r="860" spans="1:33" ht="14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</row>
    <row r="861" spans="1:33" ht="14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</row>
    <row r="862" spans="1:33" ht="14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</row>
    <row r="863" spans="1:33" ht="14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</row>
    <row r="864" spans="1:33" ht="14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</row>
    <row r="865" spans="1:33" ht="14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</row>
    <row r="866" spans="1:33" ht="14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</row>
    <row r="867" spans="1:33" ht="14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</row>
    <row r="868" spans="1:33" ht="14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</row>
    <row r="869" spans="1:33" ht="14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</row>
    <row r="870" spans="1:33" ht="14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</row>
    <row r="871" spans="1:33" ht="14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</row>
    <row r="872" spans="1:33" ht="14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</row>
    <row r="873" spans="1:33" ht="14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</row>
    <row r="874" spans="1:33" ht="14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</row>
    <row r="875" spans="1:33" ht="14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</row>
    <row r="876" spans="1:33" ht="14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</row>
    <row r="877" spans="1:33" ht="14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</row>
    <row r="878" spans="1:33" ht="14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</row>
    <row r="879" spans="1:33" ht="14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</row>
    <row r="880" spans="1:33" ht="14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</row>
    <row r="881" spans="1:33" ht="14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</row>
    <row r="882" spans="1:33" ht="14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</row>
    <row r="883" spans="1:33" ht="14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</row>
    <row r="884" spans="1:33" ht="14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</row>
    <row r="885" spans="1:33" ht="14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</row>
    <row r="886" spans="1:33" ht="14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</row>
    <row r="887" spans="1:33" ht="14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</row>
    <row r="888" spans="1:33" ht="14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</row>
    <row r="889" spans="1:33" ht="14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</row>
    <row r="890" spans="1:33" ht="14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</row>
    <row r="891" spans="1:33" ht="14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</row>
    <row r="892" spans="1:33" ht="14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</row>
    <row r="893" spans="1:33" ht="14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</row>
    <row r="894" spans="1:33" ht="14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</row>
    <row r="895" spans="1:33" ht="14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</row>
    <row r="896" spans="1:33" ht="14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</row>
    <row r="897" spans="1:33" ht="14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</row>
    <row r="898" spans="1:33" ht="14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</row>
    <row r="899" spans="1:33" ht="14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</row>
    <row r="900" spans="1:33" ht="14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</row>
    <row r="901" spans="1:33" ht="14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</row>
    <row r="902" spans="1:33" ht="14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</row>
    <row r="903" spans="1:33" ht="14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</row>
    <row r="904" spans="1:33" ht="14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</row>
    <row r="905" spans="1:33" ht="14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</row>
    <row r="906" spans="1:33" ht="14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</row>
    <row r="907" spans="1:33" ht="14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</row>
    <row r="908" spans="1:33" ht="14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</row>
    <row r="909" spans="1:33" ht="14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</row>
    <row r="910" spans="1:33" ht="14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</row>
    <row r="911" spans="1:33" ht="14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</row>
    <row r="912" spans="1:33" ht="14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</row>
    <row r="913" spans="1:33" ht="14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</row>
    <row r="914" spans="1:33" ht="14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</row>
    <row r="915" spans="1:33" ht="14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</row>
    <row r="916" spans="1:33" ht="14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</row>
    <row r="917" spans="1:33" ht="14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</row>
    <row r="918" spans="1:33" ht="14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</row>
    <row r="919" spans="1:33" ht="14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</row>
    <row r="920" spans="1:33" ht="14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</row>
    <row r="921" spans="1:33" ht="14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</row>
    <row r="922" spans="1:33" ht="14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</row>
    <row r="923" spans="1:33" ht="14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</row>
    <row r="924" spans="1:33" ht="14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</row>
    <row r="925" spans="1:33" ht="14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</row>
    <row r="926" spans="1:33" ht="14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</row>
    <row r="927" spans="1:33" ht="14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</row>
    <row r="928" spans="1:33" ht="14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</row>
    <row r="929" spans="1:33" ht="14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</row>
    <row r="930" spans="1:33" ht="14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</row>
    <row r="931" spans="1:33" ht="14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</row>
    <row r="932" spans="1:33" ht="14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</row>
    <row r="933" spans="1:33" ht="14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</row>
    <row r="934" spans="1:33" ht="14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</row>
    <row r="935" spans="1:33" ht="14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</row>
    <row r="936" spans="1:33" ht="14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</row>
    <row r="937" spans="1:33" ht="14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</row>
    <row r="938" spans="1:33" ht="14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</row>
    <row r="939" spans="1:33" ht="14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</row>
    <row r="940" spans="1:33" ht="14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</row>
    <row r="941" spans="1:33" ht="14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</row>
    <row r="942" spans="1:33" ht="14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</row>
    <row r="943" spans="1:33" ht="14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</row>
    <row r="944" spans="1:33" ht="14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</row>
    <row r="945" spans="1:33" ht="14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</row>
    <row r="946" spans="1:33" ht="14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</row>
    <row r="947" spans="1:33" ht="14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</row>
    <row r="948" spans="1:33" ht="14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</row>
    <row r="949" spans="1:33" ht="14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</row>
    <row r="950" spans="1:33" ht="14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</row>
    <row r="951" spans="1:33" ht="14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</row>
    <row r="952" spans="1:33" ht="14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</row>
    <row r="953" spans="1:33" ht="14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</row>
    <row r="954" spans="1:33" ht="14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</row>
    <row r="955" spans="1:33" ht="14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</row>
    <row r="956" spans="1:33" ht="14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</row>
    <row r="957" spans="1:33" ht="14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</row>
    <row r="958" spans="1:33" ht="14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</row>
    <row r="959" spans="1:33" ht="14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</row>
    <row r="960" spans="1:33" ht="14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</row>
    <row r="961" spans="1:33" ht="14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</row>
    <row r="962" spans="1:33" ht="14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</row>
    <row r="963" spans="1:33" ht="14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</row>
    <row r="964" spans="1:33" ht="14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</row>
    <row r="965" spans="1:33" ht="14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</row>
    <row r="966" spans="1:33" ht="14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</row>
    <row r="967" spans="1:33" ht="14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</row>
    <row r="968" spans="1:33" ht="14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</row>
    <row r="969" spans="1:33" ht="14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</row>
    <row r="970" spans="1:33" ht="14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</row>
    <row r="971" spans="1:33" ht="14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</row>
    <row r="972" spans="1:33" ht="14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</row>
    <row r="973" spans="1:33" ht="14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</row>
    <row r="974" spans="1:33" ht="14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</row>
    <row r="975" spans="1:33" ht="14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</row>
    <row r="976" spans="1:33" ht="14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</row>
    <row r="977" spans="1:33" ht="14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</row>
    <row r="978" spans="1:33" ht="14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</row>
    <row r="979" spans="1:33" ht="14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</row>
    <row r="980" spans="1:33" ht="14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</row>
    <row r="981" spans="1:33" ht="14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</row>
    <row r="982" spans="1:33" ht="14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</row>
    <row r="983" spans="1:33" ht="14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</row>
    <row r="984" spans="1:33" ht="14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</row>
    <row r="985" spans="1:33" ht="14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</row>
    <row r="986" spans="1:33" ht="14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</row>
    <row r="987" spans="1:33" ht="14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</row>
    <row r="988" spans="1:33" ht="14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</row>
    <row r="989" spans="1:33" ht="14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</row>
    <row r="990" spans="1:33" ht="14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</row>
    <row r="991" spans="1:33" ht="14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</row>
    <row r="992" spans="1:33" ht="14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</row>
    <row r="993" spans="1:33" ht="14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</row>
    <row r="994" spans="1:33" ht="14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</row>
    <row r="995" spans="1:33" ht="14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</row>
    <row r="996" spans="1:33" ht="14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</row>
    <row r="997" spans="1:33" ht="14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</row>
    <row r="998" spans="1:33" ht="14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</row>
    <row r="999" spans="1:33" ht="14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</row>
    <row r="1000" spans="1:33" ht="14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</row>
    <row r="1001" spans="1:33" ht="14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</row>
    <row r="1002" spans="1:33" ht="14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</row>
    <row r="1003" spans="1:33" ht="14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</row>
    <row r="1004" spans="1:33" ht="14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</row>
    <row r="1005" spans="1:33" ht="14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</row>
    <row r="1006" spans="1:33" ht="14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</row>
    <row r="1007" spans="1:33" ht="14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</row>
    <row r="1008" spans="1:33" ht="14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</row>
    <row r="1009" spans="1:33" ht="14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</row>
    <row r="1010" spans="1:33" ht="14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</row>
    <row r="1011" spans="1:33" ht="14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</row>
    <row r="1012" spans="1:33" ht="14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</row>
    <row r="1013" spans="1:33" ht="14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</row>
    <row r="1014" spans="1:33" ht="14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</row>
    <row r="1015" spans="1:33" ht="14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</row>
    <row r="1016" spans="1:33" ht="14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</row>
    <row r="1017" spans="1:33" ht="14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</row>
    <row r="1018" spans="1:33" ht="14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</row>
    <row r="1019" spans="1:33" ht="14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</row>
    <row r="1020" spans="1:33" ht="14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</row>
    <row r="1021" spans="1:33" ht="14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</row>
    <row r="1022" spans="1:33" ht="14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</row>
    <row r="1023" spans="1:33" ht="14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</row>
    <row r="1024" spans="1:33" ht="14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</row>
    <row r="1025" spans="1:33" ht="14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</row>
    <row r="1026" spans="1:33" ht="14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</row>
    <row r="1027" spans="1:33" ht="14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</row>
    <row r="1028" spans="1:33" ht="14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</row>
    <row r="1029" spans="1:33" ht="14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</row>
    <row r="1030" spans="1:33" ht="14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</row>
    <row r="1031" spans="1:33" ht="14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</row>
    <row r="1032" spans="1:33" ht="14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</row>
    <row r="1033" spans="1:33" ht="14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</row>
    <row r="1034" spans="1:33" ht="14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</row>
    <row r="1035" spans="1:33" ht="14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</row>
    <row r="1036" spans="1:33" ht="14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</row>
    <row r="1037" spans="1:33" ht="14.2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</row>
    <row r="1038" spans="1:33" ht="14.2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</row>
    <row r="1039" spans="1:33" ht="14.2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</row>
    <row r="1040" spans="1:33" ht="14.2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</row>
    <row r="1041" spans="1:33" ht="14.2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</row>
    <row r="1042" spans="1:33" ht="14.2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</row>
    <row r="1043" spans="1:33" ht="14.2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</row>
    <row r="1044" spans="1:33" ht="14.2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</row>
    <row r="1045" spans="1:33" ht="14.2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</row>
    <row r="1046" spans="1:33" ht="14.2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</row>
    <row r="1047" spans="1:33" ht="14.2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</row>
    <row r="1048" spans="1:33" ht="14.2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</row>
    <row r="1049" spans="1:33" ht="14.2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</row>
    <row r="1050" spans="1:33" ht="14.2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</row>
    <row r="1051" spans="1:33" ht="14.2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</row>
    <row r="1052" spans="1:33" ht="14.2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</row>
    <row r="1053" spans="1:33" ht="14.2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</row>
    <row r="1054" spans="1:33" ht="14.2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</row>
    <row r="1055" spans="1:33" ht="14.2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</row>
    <row r="1056" spans="1:33" ht="14.2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</row>
    <row r="1057" spans="1:33" ht="14.2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</row>
    <row r="1058" spans="1:33" ht="14.2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</row>
    <row r="1059" spans="1:33" ht="14.2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</row>
    <row r="1060" spans="1:33" ht="14.2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</row>
    <row r="1061" spans="1:33" ht="14.2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</row>
    <row r="1062" spans="1:33" ht="14.2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</row>
    <row r="1063" spans="1:33" ht="14.2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</row>
    <row r="1064" spans="1:33" ht="14.2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</row>
    <row r="1065" spans="1:33" ht="14.2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</row>
    <row r="1066" spans="1:33" ht="14.2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</row>
    <row r="1067" spans="1:33" ht="14.2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</row>
    <row r="1068" spans="1:33" ht="14.2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</row>
    <row r="1069" spans="1:33" ht="14.2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</row>
    <row r="1070" spans="1:33" ht="14.2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</row>
    <row r="1071" spans="1:33" ht="14.2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</row>
    <row r="1072" spans="1:33" ht="14.2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</row>
    <row r="1073" spans="1:33" ht="14.2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</row>
    <row r="1074" spans="1:33" ht="14.2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</row>
    <row r="1075" spans="1:33" ht="14.2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</row>
    <row r="1076" spans="1:33" ht="14.2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</row>
    <row r="1077" spans="1:33" ht="14.2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</row>
    <row r="1078" spans="1:33" ht="14.2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</row>
    <row r="1079" spans="1:33" ht="14.2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</row>
    <row r="1080" spans="1:33" ht="14.2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</row>
    <row r="1081" spans="1:33" ht="14.2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</row>
    <row r="1082" spans="1:33" ht="14.2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</row>
    <row r="1083" spans="1:33" ht="14.2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</row>
    <row r="1084" spans="1:33" ht="14.2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</row>
    <row r="1085" spans="1:33" ht="14.2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</row>
    <row r="1086" spans="1:33" ht="14.2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</row>
    <row r="1087" spans="1:33" ht="14.2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</row>
    <row r="1088" spans="1:33" ht="14.2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</row>
    <row r="1089" spans="1:33" ht="14.2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</row>
    <row r="1090" spans="1:33" ht="14.2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</row>
    <row r="1091" spans="1:33" ht="14.2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</row>
    <row r="1092" spans="1:33" ht="14.2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</row>
    <row r="1093" spans="1:33" ht="14.2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</row>
    <row r="1094" spans="1:33" ht="14.2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</row>
    <row r="1095" spans="1:33" ht="14.2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</row>
    <row r="1096" spans="1:33" ht="14.2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</row>
    <row r="1097" spans="1:33" ht="14.2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</row>
    <row r="1098" spans="1:33" ht="14.2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</row>
    <row r="1099" spans="1:33" ht="14.2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</row>
    <row r="1100" spans="1:33" ht="14.2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</row>
    <row r="1101" spans="1:33" ht="14.2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</row>
    <row r="1102" spans="1:33" ht="14.2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</row>
    <row r="1103" spans="1:33" ht="14.2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</row>
    <row r="1104" spans="1:33" ht="14.2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</row>
    <row r="1105" spans="1:33" ht="14.2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</row>
    <row r="1106" spans="1:33" ht="14.2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</row>
    <row r="1107" spans="1:33" ht="14.2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</row>
    <row r="1108" spans="1:33" ht="14.2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</row>
    <row r="1109" spans="1:33" ht="14.2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</row>
    <row r="1110" spans="1:33" ht="14.2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</row>
    <row r="1111" spans="1:33" ht="14.2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</row>
    <row r="1112" spans="1:33" ht="14.2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</row>
    <row r="1113" spans="1:33" ht="14.2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</row>
    <row r="1114" spans="1:33" ht="14.2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</row>
    <row r="1115" spans="1:33" ht="14.2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</row>
    <row r="1116" spans="1:33" ht="14.2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</row>
    <row r="1117" spans="1:33" ht="14.2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</row>
    <row r="1118" spans="1:33" ht="14.2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</row>
    <row r="1119" spans="1:33" ht="14.2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</row>
    <row r="1120" spans="1:33" ht="14.2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</row>
    <row r="1121" spans="1:33" ht="14.2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</row>
    <row r="1122" spans="1:33" ht="14.2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</row>
    <row r="1123" spans="1:33" ht="14.2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</row>
    <row r="1124" spans="1:33" ht="14.2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</row>
    <row r="1125" spans="1:33" ht="14.2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</row>
    <row r="1126" spans="1:33" ht="14.2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</row>
    <row r="1127" spans="1:33" ht="14.2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</row>
    <row r="1128" spans="1:33" ht="14.2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</row>
    <row r="1129" spans="1:33" ht="14.2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</row>
    <row r="1130" spans="1:33" ht="14.2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</row>
    <row r="1131" spans="1:33" ht="14.2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</row>
    <row r="1132" spans="1:33" ht="14.2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</row>
    <row r="1133" spans="1:33" ht="14.2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</row>
    <row r="1134" spans="1:33" ht="14.2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</row>
    <row r="1135" spans="1:33" ht="14.2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</row>
    <row r="1136" spans="1:33" ht="14.2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</row>
    <row r="1137" spans="1:33" ht="14.2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</row>
    <row r="1138" spans="1:33" ht="14.2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</row>
    <row r="1139" spans="1:33" ht="14.2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</row>
    <row r="1140" spans="1:33" ht="14.2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</row>
    <row r="1141" spans="1:33" ht="14.2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</row>
    <row r="1142" spans="1:33" ht="14.2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</row>
    <row r="1143" spans="1:33" ht="14.2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</row>
    <row r="1144" spans="1:33" ht="14.2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</row>
    <row r="1145" spans="1:33" ht="14.2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</row>
    <row r="1146" spans="1:33" ht="14.2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</row>
    <row r="1147" spans="1:33" ht="14.2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</row>
    <row r="1148" spans="1:33" ht="14.2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</row>
    <row r="1149" spans="1:33" ht="14.2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</row>
    <row r="1150" spans="1:33" ht="14.2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</row>
    <row r="1151" spans="1:33" ht="14.2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</row>
    <row r="1152" spans="1:33" ht="14.2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</row>
    <row r="1153" spans="1:33" ht="14.2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</row>
    <row r="1154" spans="1:33" ht="14.2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</row>
    <row r="1155" spans="1:33" ht="14.2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</row>
    <row r="1156" spans="1:33" ht="14.2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</row>
    <row r="1157" spans="1:33" ht="14.2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</row>
    <row r="1158" spans="1:33" ht="14.2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</row>
    <row r="1159" spans="1:33" ht="14.2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</row>
    <row r="1160" spans="1:33" ht="14.2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</row>
    <row r="1161" spans="1:33" ht="14.2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</row>
    <row r="1162" spans="1:33" ht="14.2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</row>
    <row r="1163" spans="1:33" ht="14.2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</row>
    <row r="1164" spans="1:33" ht="14.2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</row>
    <row r="1165" spans="1:33" ht="14.2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</row>
    <row r="1166" spans="1:33" ht="14.2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</row>
    <row r="1167" spans="1:33" ht="14.2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</row>
    <row r="1168" spans="1:33" ht="14.2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</row>
    <row r="1169" spans="1:33" ht="14.2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</row>
    <row r="1170" spans="1:33" ht="14.2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</row>
    <row r="1171" spans="1:33" ht="14.2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</row>
    <row r="1172" spans="1:33" ht="14.2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</row>
    <row r="1173" spans="1:33" ht="14.2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</row>
    <row r="1174" spans="1:33" ht="14.2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</row>
    <row r="1175" spans="1:33" ht="14.2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</row>
    <row r="1176" spans="1:33" ht="14.2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</row>
    <row r="1177" spans="1:33" ht="14.2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</row>
    <row r="1178" spans="1:33" ht="14.2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</row>
    <row r="1179" spans="1:33" ht="14.2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</row>
    <row r="1180" spans="1:33" ht="14.2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</row>
    <row r="1181" spans="1:33" ht="14.2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</row>
    <row r="1182" spans="1:33" ht="14.2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</row>
    <row r="1183" spans="1:33" ht="14.2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</row>
    <row r="1184" spans="1:33" ht="14.2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</row>
    <row r="1185" spans="1:33" ht="14.2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</row>
    <row r="1186" spans="1:33" ht="14.2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</row>
    <row r="1187" spans="1:33" ht="14.2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</row>
    <row r="1188" spans="1:33" ht="14.2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</row>
    <row r="1189" spans="1:33" ht="14.2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</row>
    <row r="1190" spans="1:33" ht="14.2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</row>
    <row r="1191" spans="1:33" ht="14.2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</row>
    <row r="1192" spans="1:33" ht="14.2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</row>
    <row r="1193" spans="1:33" ht="14.2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</row>
    <row r="1194" spans="1:33" ht="14.2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</row>
    <row r="1195" spans="1:33" ht="14.2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</row>
    <row r="1196" spans="1:33" ht="14.2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</row>
    <row r="1197" spans="1:33" ht="14.2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</row>
    <row r="1198" spans="1:33" ht="14.2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</row>
    <row r="1199" spans="1:33" ht="14.2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</row>
    <row r="1200" spans="1:33" ht="14.2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</row>
    <row r="1201" spans="1:33" ht="14.2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</row>
    <row r="1202" spans="1:33" ht="14.2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</row>
    <row r="1203" spans="1:33" ht="14.2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</row>
    <row r="1204" spans="1:33" ht="14.2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</row>
    <row r="1205" spans="1:33" ht="14.2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</row>
    <row r="1206" spans="1:33" ht="14.2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</row>
    <row r="1207" spans="1:33" ht="14.2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</row>
    <row r="1208" spans="1:33" ht="14.2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</row>
    <row r="1209" spans="1:33" ht="14.2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</row>
    <row r="1210" spans="1:33" ht="14.2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</row>
    <row r="1211" spans="1:33" ht="14.2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</row>
    <row r="1212" spans="1:33" ht="14.2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</row>
    <row r="1213" spans="1:33" ht="14.2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</row>
    <row r="1214" spans="1:33" ht="14.2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</row>
    <row r="1215" spans="1:33" ht="14.2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</row>
    <row r="1216" spans="1:33" ht="14.2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</row>
    <row r="1217" spans="1:33" ht="14.2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</row>
    <row r="1218" spans="1:33" ht="14.2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</row>
    <row r="1219" spans="1:33" ht="14.2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</row>
    <row r="1220" spans="1:33" ht="14.2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</row>
    <row r="1221" spans="1:33" ht="14.2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</row>
    <row r="1222" spans="1:33" ht="14.2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</row>
    <row r="1223" spans="1:33" ht="14.2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</row>
    <row r="1224" spans="1:33" ht="14.2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</row>
    <row r="1225" spans="1:33" ht="14.2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</row>
    <row r="1226" spans="1:33" ht="14.2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</row>
    <row r="1227" spans="1:33" ht="14.2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</row>
    <row r="1228" spans="1:33" ht="14.2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</row>
    <row r="1229" spans="1:33" ht="14.2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</row>
    <row r="1230" spans="1:33" ht="14.2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</row>
    <row r="1231" spans="1:33" ht="14.2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</row>
    <row r="1232" spans="1:33" ht="14.2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</row>
    <row r="1233" spans="1:33" ht="14.2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</row>
    <row r="1234" spans="1:33" ht="14.2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</row>
    <row r="1235" spans="1:33" ht="14.2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</row>
    <row r="1236" spans="1:33" ht="14.2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</row>
    <row r="1237" spans="1:33" ht="14.2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</row>
    <row r="1238" spans="1:33" ht="14.2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</row>
    <row r="1239" spans="1:33" ht="14.2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</row>
    <row r="1240" spans="1:33" ht="14.2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</row>
    <row r="1241" spans="1:33" ht="14.2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</row>
    <row r="1242" spans="1:33" ht="14.2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</row>
    <row r="1243" spans="1:33" ht="14.2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</row>
    <row r="1244" spans="1:33" ht="14.2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</row>
    <row r="1245" spans="1:33" ht="14.2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</row>
    <row r="1246" spans="1:33" ht="14.2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</row>
    <row r="1247" spans="1:33" ht="14.2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</row>
    <row r="1248" spans="1:33" ht="14.2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</row>
    <row r="1249" spans="1:33" ht="14.2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</row>
    <row r="1250" spans="1:33" ht="14.2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</row>
    <row r="1251" spans="1:33" ht="14.2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</row>
    <row r="1252" spans="1:33" ht="14.2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</row>
    <row r="1253" spans="1:33" ht="14.2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</row>
    <row r="1254" spans="1:33" ht="14.2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</row>
    <row r="1255" spans="1:33" ht="14.2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</row>
    <row r="1256" spans="1:33" ht="14.2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</row>
    <row r="1257" spans="1:33" ht="14.2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</row>
    <row r="1258" spans="1:33" ht="14.2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</row>
    <row r="1259" spans="1:33" ht="14.2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</row>
    <row r="1260" spans="1:33" ht="14.2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</row>
    <row r="1261" spans="1:33" ht="14.2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</row>
    <row r="1262" spans="1:33" ht="14.2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</row>
    <row r="1263" spans="1:33" ht="14.2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</row>
    <row r="1264" spans="1:33" ht="14.2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</row>
    <row r="1265" spans="1:33" ht="14.2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</row>
    <row r="1266" spans="1:33" ht="14.2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</row>
    <row r="1267" spans="1:33" ht="14.2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</row>
    <row r="1268" spans="1:33" ht="14.2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</row>
    <row r="1269" spans="1:33" ht="14.2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</row>
    <row r="1270" spans="1:33" ht="14.2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</row>
    <row r="1271" spans="1:33" ht="14.2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</row>
    <row r="1272" spans="1:33" ht="14.2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</row>
    <row r="1273" spans="1:33" ht="14.2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</row>
    <row r="1274" spans="1:33" ht="14.2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</row>
    <row r="1275" spans="1:33" ht="14.2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</row>
    <row r="1276" spans="1:33" ht="14.2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</row>
    <row r="1277" spans="1:33" ht="14.2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</row>
    <row r="1278" spans="1:33" ht="14.2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</row>
    <row r="1279" spans="1:33" ht="14.2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</row>
    <row r="1280" spans="1:33" ht="14.2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</row>
    <row r="1281" spans="1:33" ht="14.2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</row>
    <row r="1282" spans="1:33" ht="14.2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</row>
    <row r="1283" spans="1:33" ht="14.2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</row>
    <row r="1284" spans="1:33" ht="14.2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</row>
    <row r="1285" spans="1:33" ht="14.2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</row>
    <row r="1286" spans="1:33" ht="14.2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</row>
    <row r="1287" spans="1:33" ht="14.2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</row>
    <row r="1288" spans="1:33" ht="14.2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</row>
    <row r="1289" spans="1:33" ht="14.2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</row>
    <row r="1290" spans="1:33" ht="14.2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</row>
    <row r="1291" spans="1:33" ht="14.2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</row>
    <row r="1292" spans="1:33" ht="14.2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</row>
    <row r="1293" spans="1:33" ht="14.2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</row>
    <row r="1294" spans="1:33" ht="14.2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</row>
    <row r="1295" spans="1:33" ht="14.2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</row>
    <row r="1296" spans="1:33" ht="14.2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</row>
    <row r="1297" spans="1:33" ht="14.2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</row>
    <row r="1298" spans="1:33" ht="14.2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</row>
    <row r="1299" spans="1:33" ht="14.2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</row>
    <row r="1300" spans="1:33" ht="14.2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</row>
    <row r="1301" spans="1:33" ht="14.2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</row>
    <row r="1302" spans="1:33" ht="14.2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</row>
    <row r="1303" spans="1:33" ht="14.2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</row>
    <row r="1304" spans="1:33" ht="14.2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</row>
    <row r="1305" spans="1:33" ht="14.2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</row>
    <row r="1306" spans="1:33" ht="14.2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</row>
    <row r="1307" spans="1:33" ht="14.2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</row>
    <row r="1308" spans="1:33" ht="14.2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</row>
    <row r="1309" spans="1:33" ht="14.2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</row>
    <row r="1310" spans="1:33" ht="14.2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</row>
    <row r="1311" spans="1:33" ht="14.2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</row>
    <row r="1312" spans="1:33" ht="14.2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</row>
    <row r="1313" spans="1:33" ht="14.2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</row>
    <row r="1314" spans="1:33" ht="14.2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</row>
    <row r="1315" spans="1:33" ht="14.2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</row>
    <row r="1316" spans="1:33" ht="14.2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</row>
    <row r="1317" spans="1:33" ht="14.2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</row>
    <row r="1318" spans="1:33" ht="14.2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</row>
    <row r="1319" spans="1:33" ht="14.2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</row>
    <row r="1320" spans="1:33" ht="14.2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</row>
    <row r="1321" spans="1:33" ht="14.2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</row>
    <row r="1322" spans="1:33" ht="14.2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</row>
    <row r="1323" spans="1:33" ht="14.2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</row>
    <row r="1324" spans="1:33" ht="14.2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</row>
    <row r="1325" spans="1:33" ht="14.2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</row>
    <row r="1326" spans="1:33" ht="14.2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</row>
    <row r="1327" spans="1:33" ht="14.2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</row>
    <row r="1328" spans="1:33" ht="14.2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</row>
    <row r="1329" spans="1:33" ht="14.2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</row>
    <row r="1330" spans="1:33" ht="14.2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</row>
    <row r="1331" spans="1:33" ht="14.2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</row>
    <row r="1332" spans="1:33" ht="14.2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</row>
    <row r="1333" spans="1:33" ht="14.2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</row>
    <row r="1334" spans="1:33" ht="14.2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</row>
    <row r="1335" spans="1:33" ht="14.2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</row>
    <row r="1336" spans="1:33" ht="14.2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</row>
    <row r="1337" spans="1:33" ht="14.2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</row>
    <row r="1338" spans="1:33" ht="14.2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</row>
    <row r="1339" spans="1:33" ht="14.2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</row>
    <row r="1340" spans="1:33" ht="14.2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</row>
    <row r="1341" spans="1:33" ht="14.2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</row>
    <row r="1342" spans="1:33" ht="14.2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</row>
    <row r="1343" spans="1:33" ht="14.2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</row>
    <row r="1344" spans="1:33" ht="14.2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</row>
    <row r="1345" spans="1:33" ht="14.2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</row>
    <row r="1346" spans="1:33" ht="14.2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</row>
    <row r="1347" spans="1:33" ht="14.2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</row>
    <row r="1348" spans="1:33" ht="14.2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</row>
    <row r="1349" spans="1:33" ht="14.2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</row>
    <row r="1350" spans="1:33" ht="14.2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</row>
    <row r="1351" spans="1:33" ht="14.2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</row>
    <row r="1352" spans="1:33" ht="14.2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</row>
    <row r="1353" spans="1:33" ht="14.2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</row>
    <row r="1354" spans="1:33" ht="14.2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</row>
    <row r="1355" spans="1:33" ht="14.2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</row>
    <row r="1356" spans="1:33" ht="14.2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</row>
    <row r="1357" spans="1:33" ht="14.2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</row>
    <row r="1358" spans="1:33" ht="14.2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</row>
    <row r="1359" spans="1:33" ht="14.2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</row>
    <row r="1360" spans="1:33" ht="14.2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</row>
    <row r="1361" spans="1:33" ht="14.2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</row>
    <row r="1362" spans="1:33" ht="14.2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</row>
    <row r="1363" spans="1:33" ht="14.2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</row>
    <row r="1364" spans="1:33" ht="14.2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</row>
    <row r="1365" spans="1:33" ht="14.2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</row>
    <row r="1366" spans="1:33" ht="14.2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</row>
    <row r="1367" spans="1:33" ht="14.2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</row>
    <row r="1368" spans="1:33" ht="14.2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</row>
    <row r="1369" spans="1:33" ht="14.2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</row>
    <row r="1370" spans="1:33" ht="14.2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</row>
    <row r="1371" spans="1:33" ht="14.2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</row>
    <row r="1372" spans="1:33" ht="14.2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</row>
    <row r="1373" spans="1:33" ht="14.2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</row>
    <row r="1374" spans="1:33" ht="14.2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</row>
    <row r="1375" spans="1:33" ht="14.2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</row>
    <row r="1376" spans="1:33" ht="14.2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</row>
    <row r="1377" spans="1:33" ht="14.2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</row>
    <row r="1378" spans="1:33" ht="14.2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</row>
    <row r="1379" spans="1:33" ht="14.2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</row>
    <row r="1380" spans="1:33" ht="14.2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</row>
    <row r="1381" spans="1:33" ht="14.2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</row>
    <row r="1382" spans="1:33" ht="14.2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</row>
    <row r="1383" spans="1:33" ht="14.2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</row>
    <row r="1384" spans="1:33" ht="14.2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</row>
    <row r="1385" spans="1:33" ht="14.2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</row>
    <row r="1386" spans="1:33" ht="14.2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</row>
    <row r="1387" spans="1:33" ht="14.2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</row>
    <row r="1388" spans="1:33" ht="14.2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</row>
    <row r="1389" spans="1:33" ht="14.2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</row>
    <row r="1390" spans="1:33" ht="14.2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</row>
    <row r="1391" spans="1:33" ht="14.2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</row>
    <row r="1392" spans="1:33" ht="14.2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</row>
    <row r="1393" spans="1:33" ht="14.2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</row>
    <row r="1394" spans="1:33" ht="14.2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</row>
    <row r="1395" spans="1:33" ht="14.2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</row>
    <row r="1396" spans="1:33" ht="14.2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</row>
    <row r="1397" spans="1:33" ht="14.2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</row>
    <row r="1398" spans="1:33" ht="14.2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</row>
    <row r="1399" spans="1:33" ht="14.2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</row>
    <row r="1400" spans="1:33" ht="14.2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</row>
    <row r="1401" spans="1:33" ht="14.2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</row>
    <row r="1402" spans="1:33" ht="14.2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</row>
    <row r="1403" spans="1:33" ht="14.2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</row>
    <row r="1404" spans="1:33" ht="14.2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</row>
    <row r="1405" spans="1:33" ht="14.2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</row>
    <row r="1406" spans="1:33" ht="14.2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</row>
    <row r="1407" spans="1:33" ht="14.2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</row>
    <row r="1408" spans="1:33" ht="14.2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</row>
    <row r="1409" spans="1:33" ht="14.2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</row>
    <row r="1410" spans="1:33" ht="14.2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</row>
    <row r="1411" spans="1:33" ht="14.2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</row>
    <row r="1412" spans="1:33" ht="14.2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</row>
    <row r="1413" spans="1:33" ht="14.2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</row>
    <row r="1414" spans="1:33" ht="14.2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</row>
    <row r="1415" spans="1:33" ht="14.2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</row>
    <row r="1416" spans="1:33" ht="14.2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</row>
    <row r="1417" spans="1:33" ht="14.2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</row>
    <row r="1418" spans="1:33" ht="14.2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</row>
    <row r="1419" spans="1:33" ht="14.2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</row>
    <row r="1420" spans="1:33" ht="14.2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</row>
    <row r="1421" spans="1:33" ht="14.2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</row>
    <row r="1422" spans="1:33" ht="14.2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</row>
    <row r="1423" spans="1:33" ht="14.2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</row>
    <row r="1424" spans="1:33" ht="14.2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</row>
    <row r="1425" spans="1:33" ht="14.2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</row>
    <row r="1426" spans="1:33" ht="14.2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</row>
    <row r="1427" spans="1:33" ht="14.2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</row>
    <row r="1428" spans="1:33" ht="14.2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</row>
    <row r="1429" spans="1:33" ht="14.2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</row>
    <row r="1430" spans="1:33" ht="14.2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</row>
    <row r="1431" spans="1:33" ht="14.2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</row>
    <row r="1432" spans="1:33" ht="14.2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</row>
    <row r="1433" spans="1:33" ht="14.2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</row>
    <row r="1434" spans="1:33" ht="14.2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</row>
    <row r="1435" spans="1:33" ht="14.2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</row>
    <row r="1436" spans="1:33" ht="14.2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</row>
    <row r="1437" spans="1:33" ht="14.2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</row>
    <row r="1438" spans="1:33" ht="14.2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</row>
    <row r="1439" spans="1:33" ht="14.2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</row>
    <row r="1440" spans="1:33" ht="14.2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</row>
    <row r="1441" spans="1:33" ht="14.2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</row>
    <row r="1442" spans="1:33" ht="14.2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</row>
    <row r="1443" spans="1:33" ht="14.2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</row>
    <row r="1444" spans="1:33" ht="14.2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</row>
    <row r="1445" spans="1:33" ht="14.2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</row>
    <row r="1446" spans="1:33" ht="14.2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</row>
    <row r="1447" spans="1:33" ht="14.2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</row>
    <row r="1448" spans="1:33" ht="14.2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</row>
    <row r="1449" spans="1:33" ht="14.2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</row>
    <row r="1450" spans="1:33" ht="14.2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</row>
    <row r="1451" spans="1:33" ht="14.2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</row>
    <row r="1452" spans="1:33" ht="14.2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</row>
    <row r="1453" spans="1:33" ht="14.2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</row>
    <row r="1454" spans="1:33" ht="14.2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</row>
    <row r="1455" spans="1:33" ht="14.2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</row>
    <row r="1456" spans="1:33" ht="14.2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</row>
    <row r="1457" spans="1:33" ht="14.2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</row>
    <row r="1458" spans="1:33" ht="14.2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</row>
    <row r="1459" spans="1:33" ht="14.2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</row>
    <row r="1460" spans="1:33" ht="14.2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</row>
    <row r="1461" spans="1:33" ht="14.2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</row>
    <row r="1462" spans="1:33" ht="14.2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</row>
    <row r="1463" spans="1:33" ht="14.2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</row>
    <row r="1464" spans="1:33" ht="14.2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</row>
    <row r="1465" spans="1:33" ht="14.2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</row>
    <row r="1466" spans="1:33" ht="14.2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</row>
    <row r="1467" spans="1:33" ht="14.2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</row>
    <row r="1468" spans="1:33" ht="14.2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</row>
    <row r="1469" spans="1:33" ht="14.2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</row>
    <row r="1470" spans="1:33" ht="14.2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</row>
    <row r="1471" spans="1:33" ht="14.2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</row>
    <row r="1472" spans="1:33" ht="14.2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</row>
    <row r="1473" spans="1:33" ht="14.2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</row>
    <row r="1474" spans="1:33" ht="14.2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</row>
    <row r="1475" spans="1:33" ht="14.2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</row>
    <row r="1476" spans="1:33" ht="14.2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</row>
    <row r="1477" spans="1:33" ht="14.2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</row>
    <row r="1478" spans="1:33" ht="14.2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</row>
    <row r="1479" spans="1:33" ht="14.2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</row>
    <row r="1480" spans="1:33" ht="14.2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</row>
    <row r="1481" spans="1:33" ht="14.2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</row>
    <row r="1482" spans="1:33" ht="14.2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</row>
    <row r="1483" spans="1:33" ht="14.2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</row>
    <row r="1484" spans="1:33" ht="14.2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</row>
    <row r="1485" spans="1:33" ht="14.2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</row>
    <row r="1486" spans="1:33" ht="14.2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</row>
    <row r="1487" spans="1:33" ht="14.2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</row>
    <row r="1488" spans="1:33" ht="14.2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</row>
    <row r="1489" spans="1:33" ht="14.2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</row>
    <row r="1490" spans="1:33" ht="14.2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</row>
    <row r="1491" spans="1:33" ht="14.2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</row>
    <row r="1492" spans="1:33" ht="14.2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</row>
    <row r="1493" spans="1:33" ht="14.2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</row>
    <row r="1494" spans="1:33" ht="14.2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</row>
    <row r="1495" spans="1:33" ht="14.2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</row>
    <row r="1496" spans="1:33" ht="14.2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</row>
    <row r="1497" spans="1:33" ht="14.2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</row>
    <row r="1498" spans="1:33" ht="14.2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</row>
    <row r="1499" spans="1:33" ht="14.2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</row>
    <row r="1500" spans="1:33" ht="14.2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</row>
    <row r="1501" spans="1:33" ht="14.2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</row>
    <row r="1502" spans="1:33" ht="14.2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</row>
    <row r="1503" spans="1:33" ht="14.2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</row>
    <row r="1504" spans="1:33" ht="14.2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</row>
    <row r="1505" spans="1:33" ht="14.2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</row>
    <row r="1506" spans="1:33" ht="14.2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</row>
    <row r="1507" spans="1:33" ht="14.2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</row>
    <row r="1508" spans="1:33" ht="14.2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</row>
    <row r="1509" spans="1:33" ht="14.2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</row>
    <row r="1510" spans="1:33" ht="14.2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</row>
    <row r="1511" spans="1:33" ht="14.2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</row>
    <row r="1512" spans="1:33" ht="14.2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</row>
    <row r="1513" spans="1:33" ht="14.2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</row>
    <row r="1514" spans="1:33" ht="14.2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</row>
    <row r="1515" spans="1:33" ht="14.2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</row>
    <row r="1516" spans="1:33" ht="14.2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</row>
    <row r="1517" spans="1:33" ht="14.2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</row>
    <row r="1518" spans="1:33" ht="14.2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</row>
    <row r="1519" spans="1:33" ht="14.2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</row>
    <row r="1520" spans="1:33" ht="14.2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</row>
    <row r="1521" spans="1:33" ht="14.2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</row>
    <row r="1522" spans="1:33" ht="14.2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</row>
    <row r="1523" spans="1:33" ht="14.2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</row>
    <row r="1524" spans="1:33" ht="14.2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</row>
    <row r="1525" spans="1:33" ht="14.2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</row>
    <row r="1526" spans="1:33" ht="14.2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</row>
    <row r="1527" spans="1:33" ht="14.2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</row>
    <row r="1528" spans="1:33" ht="14.2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</row>
    <row r="1529" spans="1:33" ht="14.2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</row>
    <row r="1530" spans="1:33" ht="14.2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</row>
    <row r="1531" spans="1:33" ht="14.2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</row>
    <row r="1532" spans="1:33" ht="14.2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</row>
    <row r="1533" spans="1:33" ht="14.2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</row>
    <row r="1534" spans="1:33" ht="14.2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</row>
    <row r="1535" spans="1:33" ht="14.2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</row>
    <row r="1536" spans="1:33" ht="14.2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</row>
    <row r="1537" spans="1:33" ht="14.2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</row>
    <row r="1538" spans="1:33" ht="14.2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</row>
    <row r="1539" spans="1:33" ht="14.2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</row>
    <row r="1540" spans="1:33" ht="14.2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</row>
    <row r="1541" spans="1:33" ht="14.2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</row>
    <row r="1542" spans="1:33" ht="14.2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</row>
    <row r="1543" spans="1:33" ht="14.2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</row>
    <row r="1544" spans="1:33" ht="14.2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</row>
    <row r="1545" spans="1:33" ht="14.2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</row>
    <row r="1546" spans="1:33" ht="14.2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</row>
    <row r="1547" spans="1:33" ht="14.2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</row>
    <row r="1548" spans="1:33" ht="14.2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</row>
    <row r="1549" spans="1:33" ht="14.2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</row>
    <row r="1550" spans="1:33" ht="14.2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</row>
    <row r="1551" spans="1:33" ht="14.2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</row>
    <row r="1552" spans="1:33" ht="14.2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</row>
    <row r="1553" spans="1:33" ht="14.2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</row>
    <row r="1554" spans="1:33" ht="14.2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</row>
    <row r="1555" spans="1:33" ht="14.2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</row>
    <row r="1556" spans="1:33" ht="14.2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</row>
    <row r="1557" spans="1:33" ht="14.2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</row>
    <row r="1558" spans="1:33" ht="14.2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</row>
    <row r="1559" spans="1:33" ht="14.2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</row>
    <row r="1560" spans="1:33" ht="14.2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</row>
    <row r="1561" spans="1:33" ht="14.2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</row>
    <row r="1562" spans="1:33" ht="14.2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</row>
    <row r="1563" spans="1:33" ht="14.2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</row>
    <row r="1564" spans="1:33" ht="14.2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</row>
    <row r="1565" spans="1:33" ht="14.2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</row>
    <row r="1566" spans="1:33" ht="14.2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</row>
    <row r="1567" spans="1:33" ht="14.2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</row>
    <row r="1568" spans="1:33" ht="14.2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</row>
    <row r="1569" spans="1:33" ht="14.2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</row>
    <row r="1570" spans="1:33" ht="14.2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</row>
    <row r="1571" spans="1:33" ht="14.2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</row>
    <row r="1572" spans="1:33" ht="14.2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</row>
    <row r="1573" spans="1:33" ht="14.2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</row>
    <row r="1574" spans="1:33" ht="14.2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</row>
    <row r="1575" spans="1:33" ht="14.2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</row>
    <row r="1576" spans="1:33" ht="14.2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</row>
    <row r="1577" spans="1:33" ht="14.2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</row>
    <row r="1578" spans="1:33" ht="14.2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</row>
    <row r="1579" spans="1:33" ht="14.2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</row>
    <row r="1580" spans="1:33" ht="14.2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</row>
    <row r="1581" spans="1:33" ht="14.2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</row>
    <row r="1582" spans="1:33" ht="14.25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</row>
    <row r="1583" spans="1:33" ht="14.25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</row>
    <row r="1584" spans="1:33" ht="14.25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</row>
    <row r="1585" spans="1:33" ht="14.25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</row>
    <row r="1586" spans="1:33" ht="14.25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</row>
    <row r="1587" spans="1:33" ht="14.25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</row>
    <row r="1588" spans="1:33" ht="14.25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</row>
    <row r="1589" spans="1:33" ht="14.25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</row>
    <row r="1590" spans="1:33" ht="14.25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</row>
    <row r="1591" spans="1:33" ht="14.25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</row>
    <row r="1592" spans="1:33" ht="14.25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</row>
    <row r="1593" spans="1:33" ht="14.25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</row>
    <row r="1594" spans="1:33" ht="14.25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</row>
    <row r="1595" spans="1:33" ht="14.25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</row>
    <row r="1596" spans="1:33" ht="14.25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</row>
    <row r="1597" spans="1:33" ht="14.25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</row>
    <row r="1598" spans="1:33" ht="14.25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</row>
    <row r="1599" spans="1:33" ht="14.25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</row>
    <row r="1600" spans="1:33" ht="14.25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</row>
    <row r="1601" spans="1:33" ht="14.25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</row>
    <row r="1602" spans="1:33" ht="14.25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</row>
    <row r="1603" spans="1:33" ht="14.25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</row>
    <row r="1604" spans="1:33" ht="14.25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</row>
    <row r="1605" spans="1:33" ht="14.25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</row>
    <row r="1606" spans="1:33" ht="14.25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</row>
    <row r="1607" spans="1:33" ht="14.25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</row>
    <row r="1608" spans="1:33" ht="14.25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</row>
    <row r="1609" spans="1:33" ht="14.25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</row>
    <row r="1610" spans="1:33" ht="14.25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</row>
    <row r="1611" spans="1:33" ht="14.25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</row>
    <row r="1612" spans="1:33" ht="14.25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</row>
    <row r="1613" spans="1:33" ht="14.25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</row>
    <row r="1614" spans="1:33" ht="14.25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</row>
    <row r="1615" spans="1:33" ht="14.25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</row>
    <row r="1616" spans="1:33" ht="14.25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</row>
    <row r="1617" spans="1:33" ht="14.25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</row>
    <row r="1618" spans="1:33" ht="14.25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</row>
    <row r="1619" spans="1:33" ht="14.25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</row>
    <row r="1620" spans="1:33" ht="14.25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</row>
    <row r="1621" spans="1:33" ht="14.25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</row>
    <row r="1622" spans="1:33" ht="14.25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</row>
    <row r="1623" spans="1:33" ht="14.25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</row>
    <row r="1624" spans="1:33" ht="14.25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</row>
    <row r="1625" spans="1:33" ht="14.25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</row>
    <row r="1626" spans="1:33" ht="14.25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</row>
    <row r="1627" spans="1:33" ht="14.25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</row>
    <row r="1628" spans="1:33" ht="14.25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</row>
    <row r="1629" spans="1:33" ht="14.25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</row>
    <row r="1630" spans="1:33" ht="14.25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</row>
    <row r="1631" spans="1:33" ht="14.25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</row>
    <row r="1632" spans="1:33" ht="14.25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</row>
    <row r="1633" spans="1:33" ht="14.25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</row>
    <row r="1634" spans="1:33" ht="14.25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</row>
    <row r="1635" spans="1:33" ht="14.25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</row>
    <row r="1636" spans="1:33" ht="14.25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</row>
    <row r="1637" spans="1:33" ht="14.25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</row>
    <row r="1638" spans="1:33" ht="14.25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</row>
    <row r="1639" spans="1:33" ht="14.25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</row>
    <row r="1640" spans="1:33" ht="14.25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</row>
    <row r="1641" spans="1:33" ht="14.25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</row>
    <row r="1642" spans="1:33" ht="14.25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</row>
    <row r="1643" spans="1:33" ht="14.25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</row>
    <row r="1644" spans="1:33" ht="14.25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</row>
    <row r="1645" spans="1:33" ht="14.25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</row>
    <row r="1646" spans="1:33" ht="14.25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</row>
    <row r="1647" spans="1:33" ht="14.25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</row>
    <row r="1648" spans="1:33" ht="14.25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</row>
    <row r="1649" spans="1:33" ht="14.25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</row>
    <row r="1650" spans="1:33" ht="14.25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</row>
    <row r="1651" spans="1:33" ht="14.25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</row>
    <row r="1652" spans="1:33" ht="14.25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</row>
    <row r="1653" spans="1:33" ht="14.25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</row>
    <row r="1654" spans="1:33" ht="14.25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</row>
    <row r="1655" spans="1:33" ht="14.25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</row>
    <row r="1656" spans="1:33" ht="14.25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</row>
    <row r="1657" spans="1:33" ht="14.25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</row>
    <row r="1658" spans="1:33" ht="14.25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</row>
    <row r="1659" spans="1:33" ht="14.25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</row>
    <row r="1660" spans="1:33" ht="14.25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</row>
    <row r="1661" spans="1:33" ht="14.25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</row>
    <row r="1662" spans="1:33" ht="14.25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</row>
    <row r="1663" spans="1:33" ht="14.25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</row>
    <row r="1664" spans="1:33" ht="14.25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</row>
    <row r="1665" spans="1:33" ht="14.25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</row>
    <row r="1666" spans="1:33" ht="14.25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</row>
    <row r="1667" spans="1:33" ht="14.25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</row>
    <row r="1668" spans="1:33" ht="14.25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</row>
    <row r="1669" spans="1:33" ht="14.25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</row>
    <row r="1670" spans="1:33" ht="14.25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</row>
    <row r="1671" spans="1:33" ht="14.25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</row>
    <row r="1672" spans="1:33" ht="14.25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</row>
    <row r="1673" spans="1:33" ht="14.25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</row>
    <row r="1674" spans="1:33" ht="14.25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</row>
    <row r="1675" spans="1:33" ht="14.25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</row>
    <row r="1676" spans="1:33" ht="14.25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</row>
    <row r="1677" spans="1:33" ht="14.25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</row>
    <row r="1678" spans="1:33" ht="14.25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</row>
    <row r="1679" spans="1:33" ht="14.25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</row>
    <row r="1680" spans="1:33" ht="14.25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</row>
    <row r="1681" spans="1:33" ht="14.25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</row>
    <row r="1682" spans="1:33" ht="14.25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</row>
    <row r="1683" spans="1:33" ht="14.25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</row>
    <row r="1684" spans="1:33" ht="14.25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</row>
    <row r="1685" spans="1:33" ht="14.25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</row>
    <row r="1686" spans="1:33" ht="14.25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</row>
    <row r="1687" spans="1:33" ht="14.25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</row>
    <row r="1688" spans="1:33" ht="14.25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</row>
    <row r="1689" spans="1:33" ht="14.25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</row>
    <row r="1690" spans="1:33" ht="14.25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</row>
    <row r="1691" spans="1:33" ht="14.25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</row>
    <row r="1692" spans="1:33" ht="14.25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</row>
    <row r="1693" spans="1:33" ht="14.25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</row>
    <row r="1694" spans="1:33" ht="14.25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</row>
    <row r="1695" spans="1:33" ht="14.25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</row>
    <row r="1696" spans="1:33" ht="14.25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</row>
    <row r="1697" spans="1:33" ht="14.25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</row>
    <row r="1698" spans="1:33" ht="14.25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</row>
    <row r="1699" spans="1:33" ht="14.25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</row>
    <row r="1700" spans="1:33" ht="14.25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</row>
    <row r="1701" spans="1:33" ht="14.25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</row>
    <row r="1702" spans="1:33" ht="14.25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</row>
    <row r="1703" spans="1:33" ht="14.25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</row>
    <row r="1704" spans="1:33" ht="14.25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</row>
    <row r="1705" spans="1:33" ht="14.25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</row>
    <row r="1706" spans="1:33" ht="14.25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</row>
    <row r="1707" spans="1:33" ht="14.25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</row>
    <row r="1708" spans="1:33" ht="14.25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</row>
    <row r="1709" spans="1:33" ht="14.25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</row>
    <row r="1710" spans="1:33" ht="14.25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</row>
    <row r="1711" spans="1:33" ht="14.25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</row>
    <row r="1712" spans="1:33" ht="14.25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</row>
    <row r="1713" spans="1:33" ht="14.25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</row>
    <row r="1714" spans="1:33" ht="14.25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</row>
    <row r="1715" spans="1:33" ht="14.25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</row>
    <row r="1716" spans="1:33" ht="14.25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</row>
    <row r="1717" spans="1:33" ht="14.25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</row>
    <row r="1718" spans="1:33" ht="14.25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</row>
    <row r="1719" spans="1:33" ht="14.25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</row>
    <row r="1720" spans="1:33" ht="14.25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</row>
    <row r="1721" spans="1:33" ht="14.25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</row>
    <row r="1722" spans="1:33" ht="14.25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</row>
    <row r="1723" spans="1:33" ht="14.25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</row>
    <row r="1724" spans="1:33" ht="14.25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</row>
    <row r="1725" spans="1:33" ht="14.25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</row>
    <row r="1726" spans="1:33" ht="14.25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</row>
    <row r="1727" spans="1:33" ht="14.25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</row>
    <row r="1728" spans="1:33" ht="14.25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</row>
    <row r="1729" spans="1:33" ht="14.25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</row>
    <row r="1730" spans="1:33" ht="14.25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</row>
    <row r="1731" spans="1:33" ht="14.25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</row>
    <row r="1732" spans="1:33" ht="14.25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</row>
    <row r="1733" spans="1:33" ht="14.25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</row>
    <row r="1734" spans="1:33" ht="14.25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</row>
    <row r="1735" spans="1:33" ht="14.25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</row>
    <row r="1736" spans="1:33" ht="14.25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</row>
    <row r="1737" spans="1:33" ht="14.25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</row>
    <row r="1738" spans="1:33" ht="14.25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</row>
    <row r="1739" spans="1:33" ht="14.25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</row>
    <row r="1740" spans="1:33" ht="14.25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</row>
    <row r="1741" spans="1:33" ht="14.25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</row>
    <row r="1742" spans="1:33" ht="14.25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</row>
    <row r="1743" spans="1:33" ht="14.25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</row>
    <row r="1744" spans="1:33" ht="14.25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</row>
    <row r="1745" spans="1:33" ht="14.25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</row>
    <row r="1746" spans="1:33" ht="14.25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</row>
    <row r="1747" spans="1:33" ht="14.25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</row>
    <row r="1748" spans="1:33" ht="14.25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</row>
    <row r="1749" spans="1:33" ht="14.25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</row>
    <row r="1750" spans="1:33" ht="14.25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</row>
    <row r="1751" spans="1:33" ht="14.25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</row>
    <row r="1752" spans="1:33" ht="14.25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</row>
    <row r="1753" spans="1:33" ht="14.25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</row>
    <row r="1754" spans="1:33" ht="14.25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</row>
    <row r="1755" spans="1:33" ht="14.25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</row>
    <row r="1756" spans="1:33" ht="14.25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</row>
    <row r="1757" spans="1:33" ht="14.25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</row>
    <row r="1758" spans="1:33" ht="14.25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</row>
    <row r="1759" spans="1:33" ht="14.25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</row>
    <row r="1760" spans="1:33" ht="14.25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</row>
    <row r="1761" spans="1:33" ht="14.25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</row>
    <row r="1762" spans="1:33" ht="14.25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</row>
    <row r="1763" spans="1:33" ht="14.25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</row>
    <row r="1764" spans="1:33" ht="14.25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</row>
    <row r="1765" spans="1:33" ht="14.25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</row>
    <row r="1766" spans="1:33" ht="14.25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</row>
    <row r="1767" spans="1:33" ht="14.25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</row>
    <row r="1768" spans="1:33" ht="14.25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</row>
    <row r="1769" spans="1:33" ht="14.25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</row>
    <row r="1770" spans="1:33" ht="14.25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</row>
    <row r="1771" spans="1:33" ht="14.25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</row>
    <row r="1772" spans="1:33" ht="14.25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</row>
    <row r="1773" spans="1:33" ht="14.25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</row>
    <row r="1774" spans="1:33" ht="14.25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</row>
    <row r="1775" spans="1:33" ht="14.25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</row>
    <row r="1776" spans="1:33" ht="14.25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</row>
    <row r="1777" spans="1:33" ht="14.25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</row>
    <row r="1778" spans="1:33" ht="14.25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</row>
    <row r="1779" spans="1:33" ht="14.25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</row>
    <row r="1780" spans="1:33" ht="14.25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</row>
    <row r="1781" spans="1:33" ht="14.25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</row>
    <row r="1782" spans="1:33" ht="14.25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</row>
    <row r="1783" spans="1:33" ht="14.25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</row>
    <row r="1784" spans="1:33" ht="14.25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</row>
    <row r="1785" spans="1:33" ht="14.25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</row>
    <row r="1786" spans="1:33" ht="14.25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</row>
    <row r="1787" spans="1:33" ht="14.25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</row>
    <row r="1788" spans="1:33" ht="14.25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</row>
    <row r="1789" spans="1:33" ht="14.25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</row>
    <row r="1790" spans="1:33" ht="14.25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</row>
    <row r="1791" spans="1:33" ht="14.25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</row>
    <row r="1792" spans="1:33" ht="14.25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</row>
    <row r="1793" spans="1:33" ht="14.25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</row>
    <row r="1794" spans="1:33" ht="14.25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</row>
    <row r="1795" spans="1:33" ht="14.25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</row>
    <row r="1796" spans="1:33" ht="14.25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</row>
    <row r="1797" spans="1:33" ht="14.25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</row>
    <row r="1798" spans="1:33" ht="14.25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</row>
    <row r="1799" spans="1:33" ht="14.25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</row>
    <row r="1800" spans="1:33" ht="14.25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</row>
    <row r="1801" spans="1:33" ht="14.25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</row>
    <row r="1802" spans="1:33" ht="14.25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</row>
    <row r="1803" spans="1:33" ht="14.25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</row>
    <row r="1804" spans="1:33" ht="14.25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</row>
    <row r="1805" spans="1:33" ht="14.25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</row>
    <row r="1806" spans="1:33" ht="14.25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</row>
    <row r="1807" spans="1:33" ht="14.25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</row>
    <row r="1808" spans="1:33" ht="14.25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</row>
    <row r="1809" spans="1:33" ht="14.25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</row>
    <row r="1810" spans="1:33" ht="14.25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</row>
    <row r="1811" spans="1:33" ht="14.25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</row>
    <row r="1812" spans="1:33" ht="14.25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</row>
    <row r="1813" spans="1:33" ht="14.25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</row>
    <row r="1814" spans="1:33" ht="14.25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</row>
    <row r="1815" spans="1:33" ht="14.25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</row>
    <row r="1816" spans="1:33" ht="14.25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</row>
    <row r="1817" spans="1:33" ht="14.25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</row>
    <row r="1818" spans="1:33" ht="14.25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</row>
    <row r="1819" spans="1:33" ht="14.25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</row>
    <row r="1820" spans="1:33" ht="14.25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</row>
    <row r="1821" spans="1:33" ht="14.25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</row>
    <row r="1822" spans="1:33" ht="14.25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</row>
    <row r="1823" spans="1:33" ht="14.25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</row>
    <row r="1824" spans="1:33" ht="14.25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</row>
    <row r="1825" spans="1:33" ht="14.25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</row>
    <row r="1826" spans="1:33" ht="14.25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</row>
    <row r="1827" spans="1:33" ht="14.25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</row>
    <row r="1828" spans="1:33" ht="14.25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</row>
    <row r="1829" spans="1:33" ht="14.25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</row>
    <row r="1830" spans="1:33" ht="14.25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</row>
    <row r="1831" spans="1:33" ht="14.25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</row>
    <row r="1832" spans="1:33" ht="14.25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</row>
    <row r="1833" spans="1:33" ht="14.25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</row>
    <row r="1834" spans="1:33" ht="14.25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</row>
    <row r="1835" spans="1:33" ht="14.25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</row>
    <row r="1836" spans="1:33" ht="14.25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</row>
    <row r="1837" spans="1:33" ht="14.25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</row>
    <row r="1838" spans="1:33" ht="14.25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</row>
    <row r="1839" spans="1:33" ht="14.25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</row>
    <row r="1840" spans="1:33" ht="14.25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</row>
    <row r="1841" spans="1:33" ht="14.25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</row>
    <row r="1842" spans="1:33" ht="14.25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</row>
    <row r="1843" spans="1:33" ht="14.25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</row>
    <row r="1844" spans="1:33" ht="14.25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</row>
    <row r="1845" spans="1:33" ht="14.25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</row>
    <row r="1846" spans="1:33" ht="14.25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</row>
    <row r="1847" spans="1:33" ht="14.25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</row>
    <row r="1848" spans="1:33" ht="14.25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</row>
    <row r="1849" spans="1:33" ht="14.25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</row>
    <row r="1850" spans="1:33" ht="14.25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</row>
    <row r="1851" spans="1:33" ht="14.25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</row>
    <row r="1852" spans="1:33" ht="14.25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</row>
    <row r="1853" spans="1:33" ht="14.25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</row>
    <row r="1854" spans="1:33" ht="14.25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</row>
    <row r="1855" spans="1:33" ht="14.25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</row>
    <row r="1856" spans="1:33" ht="14.25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</row>
    <row r="1857" spans="1:33" ht="14.25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</row>
    <row r="1858" spans="1:33" ht="14.25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</row>
    <row r="1859" spans="1:33" ht="14.25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</row>
    <row r="1860" spans="1:33" ht="14.25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</row>
    <row r="1861" spans="1:33" ht="14.25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</row>
    <row r="1862" spans="1:33" ht="14.25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</row>
    <row r="1863" spans="1:33" ht="14.25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</row>
    <row r="1864" spans="1:33" ht="14.25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</row>
    <row r="1865" spans="1:33" ht="14.25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</row>
    <row r="1866" spans="1:33" ht="14.25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</row>
    <row r="1867" spans="1:33" ht="14.25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</row>
    <row r="1868" spans="1:33" ht="14.25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</row>
    <row r="1869" spans="1:33" ht="14.25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</row>
    <row r="1870" spans="1:33" ht="14.25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</row>
    <row r="1871" spans="1:33" ht="14.25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</row>
    <row r="1872" spans="1:33" ht="14.25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</row>
    <row r="1873" spans="1:33" ht="14.25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</row>
    <row r="1874" spans="1:33" ht="14.25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</row>
    <row r="1875" spans="1:33" ht="14.25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</row>
    <row r="1876" spans="1:33" ht="14.25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</row>
    <row r="1877" spans="1:33" ht="14.25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</row>
    <row r="1878" spans="1:33" ht="14.25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</row>
    <row r="1879" spans="1:33" ht="14.25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</row>
    <row r="1880" spans="1:33" ht="14.25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</row>
    <row r="1881" spans="1:33" ht="14.25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</row>
    <row r="1882" spans="1:33" ht="14.25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</row>
    <row r="1883" spans="1:33" ht="14.25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</row>
    <row r="1884" spans="1:33" ht="14.25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</row>
    <row r="1885" spans="1:33" ht="14.25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</row>
    <row r="1886" spans="1:33" ht="14.25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</row>
    <row r="1887" spans="1:33" ht="14.25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</row>
    <row r="1888" spans="1:33" ht="14.25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</row>
    <row r="1889" spans="1:33" ht="14.25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</row>
    <row r="1890" spans="1:33" ht="14.25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</row>
    <row r="1891" spans="1:33" ht="14.25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</row>
    <row r="1892" spans="1:33" ht="14.25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</row>
    <row r="1893" spans="1:33" ht="14.25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</row>
    <row r="1894" spans="1:33" ht="14.25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</row>
    <row r="1895" spans="1:33" ht="14.25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</row>
    <row r="1896" spans="1:33" ht="14.25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</row>
    <row r="1897" spans="1:33" ht="14.25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</row>
    <row r="1898" spans="1:33" ht="14.25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</row>
    <row r="1899" spans="1:33" ht="14.25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</row>
    <row r="1900" spans="1:33" ht="14.25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</row>
    <row r="1901" spans="1:33" ht="14.25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</row>
    <row r="1902" spans="1:33" ht="14.25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</row>
    <row r="1903" spans="1:33" ht="14.25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</row>
    <row r="1904" spans="1:33" ht="14.25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</row>
    <row r="1905" spans="1:33" ht="14.25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</row>
    <row r="1906" spans="1:33" ht="14.25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</row>
    <row r="1907" spans="1:33" ht="14.25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</row>
    <row r="1908" spans="1:33" ht="14.25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</row>
    <row r="1909" spans="1:33" ht="14.25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</row>
    <row r="1910" spans="1:33" ht="14.25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</row>
    <row r="1911" spans="1:33" ht="14.25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</row>
    <row r="1912" spans="1:33" ht="14.25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</row>
    <row r="1913" spans="1:33" ht="14.25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</row>
    <row r="1914" spans="1:33" ht="14.25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</row>
    <row r="1915" spans="1:33" ht="14.25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</row>
    <row r="1916" spans="1:33" ht="14.25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</row>
    <row r="1917" spans="1:33" ht="14.25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</row>
    <row r="1918" spans="1:33" ht="14.25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</row>
    <row r="1919" spans="1:33" ht="14.25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</row>
    <row r="1920" spans="1:33" ht="14.25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</row>
    <row r="1921" spans="1:33" ht="14.25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</row>
    <row r="1922" spans="1:33" ht="14.25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</row>
    <row r="1923" spans="1:33" ht="14.25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</row>
    <row r="1924" spans="1:33" ht="14.25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</row>
    <row r="1925" spans="1:33" ht="14.25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</row>
    <row r="1926" spans="1:33" ht="14.25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</row>
    <row r="1927" spans="1:33" ht="14.25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</row>
    <row r="1928" spans="1:33" ht="14.25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</row>
    <row r="1929" spans="1:33" ht="14.25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</row>
    <row r="1930" spans="1:33" ht="14.25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</row>
    <row r="1931" spans="1:33" ht="14.25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</row>
    <row r="1932" spans="1:33" ht="14.25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</row>
    <row r="1933" spans="1:33" ht="14.25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</row>
    <row r="1934" spans="1:33" ht="14.25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</row>
    <row r="1935" spans="1:33" ht="14.25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</row>
    <row r="1936" spans="1:33" ht="14.25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</row>
    <row r="1937" spans="1:33" ht="14.25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</row>
    <row r="1938" spans="1:33" ht="14.25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</row>
    <row r="1939" spans="1:33" ht="14.25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</row>
    <row r="1940" spans="1:33" ht="14.25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</row>
    <row r="1941" spans="1:33" ht="14.25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</row>
    <row r="1942" spans="1:33" ht="14.25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</row>
    <row r="1943" spans="1:33" ht="14.25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</row>
    <row r="1944" spans="1:33" ht="14.25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</row>
    <row r="1945" spans="1:33" ht="14.25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</row>
    <row r="1946" spans="1:33" ht="14.25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</row>
    <row r="1947" spans="1:33" ht="14.25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</row>
    <row r="1948" spans="1:33" ht="14.25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</row>
    <row r="1949" spans="1:33" ht="14.25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</row>
    <row r="1950" spans="1:33" ht="14.25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</row>
    <row r="1951" spans="1:33" ht="14.25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</row>
    <row r="1952" spans="1:33" ht="14.25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</row>
    <row r="1953" spans="1:33" ht="14.25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</row>
    <row r="1954" spans="1:33" ht="14.25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</row>
    <row r="1955" spans="1:33" ht="14.25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</row>
    <row r="1956" spans="1:33" ht="14.25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</row>
    <row r="1957" spans="1:33" ht="14.25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</row>
    <row r="1958" spans="1:33" ht="14.25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</row>
    <row r="1959" spans="1:33" ht="14.25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</row>
    <row r="1960" spans="1:33" ht="14.25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</row>
    <row r="1961" spans="1:33" ht="14.25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</row>
    <row r="1962" spans="1:33" ht="14.25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</row>
    <row r="1963" spans="1:33" ht="14.25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</row>
    <row r="1964" spans="1:33" ht="14.25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</row>
    <row r="1965" spans="1:33" ht="14.25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</row>
    <row r="1966" spans="1:33" ht="14.25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</row>
    <row r="1967" spans="1:33" ht="14.25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</row>
    <row r="1968" spans="1:33" ht="14.25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</row>
    <row r="1969" spans="1:33" ht="14.25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</row>
    <row r="1970" spans="1:33" ht="14.25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</row>
    <row r="1971" spans="1:33" ht="14.25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</row>
    <row r="1972" spans="1:33" ht="14.25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</row>
    <row r="1973" spans="1:33" ht="14.25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</row>
    <row r="1974" spans="1:33" ht="14.25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</row>
    <row r="1975" spans="1:33" ht="14.25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</row>
    <row r="1976" spans="1:33" ht="14.25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</row>
    <row r="1977" spans="1:33" ht="14.25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</row>
    <row r="1978" spans="1:33" ht="14.25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</row>
    <row r="1979" spans="1:33" ht="14.25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</row>
    <row r="1980" spans="1:33" ht="14.25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</row>
    <row r="1981" spans="1:33" ht="14.25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</row>
    <row r="1982" spans="1:33" ht="14.25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</row>
    <row r="1983" spans="1:33" ht="14.25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</row>
    <row r="1984" spans="1:33" ht="14.25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</row>
    <row r="1985" spans="1:33" ht="14.25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</row>
    <row r="1986" spans="1:33" ht="14.25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</row>
    <row r="1987" spans="1:33" ht="14.25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</row>
    <row r="1988" spans="1:33" ht="14.25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</row>
    <row r="1989" spans="1:33" ht="14.25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</row>
    <row r="1990" spans="1:33" ht="14.25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</row>
    <row r="1991" spans="1:33" ht="14.25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</row>
    <row r="1992" spans="1:33" ht="14.25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</row>
    <row r="1993" spans="1:33" ht="14.25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</row>
    <row r="1994" spans="1:33" ht="14.25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</row>
    <row r="1995" spans="1:33" ht="14.25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</row>
    <row r="1996" spans="1:33" ht="14.25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</row>
    <row r="1997" spans="1:33" ht="14.25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</row>
    <row r="1998" spans="1:33" ht="14.25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</row>
    <row r="1999" spans="1:33" ht="14.25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</row>
    <row r="2000" spans="1:33" ht="14.25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</row>
    <row r="2001" spans="1:33" ht="14.25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</row>
    <row r="2002" spans="1:33" ht="14.25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</row>
    <row r="2003" spans="1:33" ht="14.25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</row>
    <row r="2004" spans="1:33" ht="14.25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</row>
    <row r="2005" spans="1:33" ht="14.25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</row>
    <row r="2006" spans="1:33" ht="14.25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</row>
    <row r="2007" spans="1:33" ht="14.25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</row>
    <row r="2008" spans="1:33" ht="14.25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</row>
    <row r="2009" spans="1:33" ht="14.25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</row>
    <row r="2010" spans="1:33" ht="14.25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</row>
    <row r="2011" spans="1:33" ht="14.25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</row>
    <row r="2012" spans="1:33" ht="14.25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</row>
    <row r="2013" spans="1:33" ht="14.25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</row>
    <row r="2014" spans="1:33" ht="14.25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</row>
    <row r="2015" spans="1:33" ht="14.25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</row>
    <row r="2016" spans="1:33" ht="14.25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</row>
    <row r="2017" spans="1:33" ht="14.25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</row>
    <row r="2018" spans="1:33" ht="14.25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</row>
    <row r="2019" spans="1:33" ht="14.25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</row>
    <row r="2020" spans="1:33" ht="14.25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</row>
    <row r="2021" spans="1:33" ht="14.25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</row>
    <row r="2022" spans="1:33" ht="14.25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</row>
    <row r="2023" spans="1:33" ht="14.25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</row>
    <row r="2024" spans="1:33" ht="14.25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</row>
    <row r="2025" spans="1:33" ht="14.25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</row>
    <row r="2026" spans="1:33" ht="14.25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</row>
    <row r="2027" spans="1:33" ht="14.25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</row>
    <row r="2028" spans="1:33" ht="14.25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</row>
    <row r="2029" spans="1:33" ht="14.25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</row>
    <row r="2030" spans="1:33" ht="14.25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</row>
    <row r="2031" spans="1:33" ht="14.25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</row>
    <row r="2032" spans="1:33" ht="14.25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</row>
    <row r="2033" spans="1:33" ht="14.25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</row>
    <row r="2034" spans="1:33" ht="14.25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</row>
    <row r="2035" spans="1:33" ht="14.25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</row>
    <row r="2036" spans="1:33" ht="14.25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</row>
    <row r="2037" spans="1:33" ht="14.25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</row>
    <row r="2038" spans="1:33" ht="14.25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</row>
    <row r="2039" spans="1:33" ht="14.25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</row>
    <row r="2040" spans="1:33" ht="14.25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</row>
    <row r="2041" spans="1:33" ht="14.25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</row>
    <row r="2042" spans="1:33" ht="14.25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</row>
    <row r="2043" spans="1:33" ht="14.25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</row>
    <row r="2044" spans="1:33" ht="14.25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</row>
    <row r="2045" spans="1:33" ht="14.25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</row>
    <row r="2046" spans="1:33" ht="14.25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</row>
    <row r="2047" spans="1:33" ht="14.25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</row>
    <row r="2048" spans="1:33" ht="14.25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</row>
    <row r="2049" spans="1:33" ht="14.25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</row>
    <row r="2050" spans="1:33" ht="14.25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</row>
    <row r="2051" spans="1:33" ht="14.25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</row>
    <row r="2052" spans="1:33" ht="14.25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</row>
    <row r="2053" spans="1:33" ht="14.25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</row>
    <row r="2054" spans="1:33" ht="14.25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</row>
    <row r="2055" spans="1:33" ht="14.25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</row>
    <row r="2056" spans="1:33" ht="14.25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</row>
    <row r="2057" spans="1:33" ht="14.25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</row>
    <row r="2058" spans="1:33" ht="14.25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</row>
    <row r="2059" spans="1:33" ht="14.25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</row>
    <row r="2060" spans="1:33" ht="14.25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</row>
    <row r="2061" spans="1:33" ht="14.25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</row>
    <row r="2062" spans="1:33" ht="14.25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</row>
    <row r="2063" spans="1:33" ht="14.25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</row>
    <row r="2064" spans="1:33" ht="14.25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</row>
    <row r="2065" spans="1:33" ht="14.25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</row>
    <row r="2066" spans="1:33" ht="14.25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</row>
    <row r="2067" spans="1:33" ht="14.25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</row>
    <row r="2068" spans="1:33" ht="14.25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</row>
    <row r="2069" spans="1:33" ht="14.25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</row>
    <row r="2070" spans="1:33" ht="14.25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</row>
    <row r="2071" spans="1:33" ht="14.25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</row>
    <row r="2072" spans="1:33" ht="14.25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</row>
    <row r="2073" spans="1:33" ht="14.25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</row>
    <row r="2074" spans="1:33" ht="14.25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</row>
    <row r="2075" spans="1:33" ht="14.25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</row>
    <row r="2076" spans="1:33" ht="14.25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</row>
    <row r="2077" spans="1:33" ht="14.25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</row>
    <row r="2078" spans="1:33" ht="14.25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</row>
    <row r="2079" spans="1:33" ht="14.25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</row>
    <row r="2080" spans="1:33" ht="14.25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</row>
    <row r="2081" spans="1:33" ht="14.25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</row>
    <row r="2082" spans="1:33" ht="14.25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</row>
    <row r="2083" spans="1:33" ht="14.25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</row>
    <row r="2084" spans="1:33" ht="14.25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</row>
    <row r="2085" spans="1:33" ht="14.25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</row>
    <row r="2086" spans="1:33" ht="14.25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</row>
    <row r="2087" spans="1:33" ht="14.25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</row>
    <row r="2088" spans="1:33" ht="14.25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</row>
    <row r="2089" spans="1:33" ht="14.25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</row>
    <row r="2090" spans="1:33" ht="14.25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</row>
    <row r="2091" spans="1:33" ht="14.25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</row>
    <row r="2092" spans="1:33" ht="14.25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</row>
    <row r="2093" spans="1:33" ht="14.25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</row>
    <row r="2094" spans="1:33" ht="14.25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</row>
    <row r="2095" spans="1:33" ht="14.25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</row>
    <row r="2096" spans="1:33" ht="14.25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</row>
    <row r="2097" spans="1:33" ht="14.25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</row>
    <row r="2098" spans="1:33" ht="14.25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</row>
    <row r="2099" spans="1:33" ht="14.25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</row>
    <row r="2100" spans="1:33" ht="14.25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</row>
    <row r="2101" spans="1:33" ht="14.25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</row>
    <row r="2102" spans="1:33" ht="14.25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</row>
    <row r="2103" spans="1:33" ht="14.25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</row>
    <row r="2104" spans="1:33" ht="14.25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</row>
    <row r="2105" spans="1:33" ht="14.25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</row>
    <row r="2106" spans="1:33" ht="14.25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</row>
    <row r="2107" spans="1:33" ht="14.25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</row>
    <row r="2108" spans="1:33" ht="14.25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</row>
    <row r="2109" spans="1:33" ht="14.25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</row>
    <row r="2110" spans="1:33" ht="14.25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</row>
    <row r="2111" spans="1:33" ht="14.25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</row>
    <row r="2112" spans="1:33" ht="14.25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</row>
    <row r="2113" spans="1:33" ht="14.25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</row>
    <row r="2114" spans="1:33" ht="14.25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</row>
    <row r="2115" spans="1:33" ht="14.25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</row>
    <row r="2116" spans="1:33" ht="14.25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</row>
    <row r="2117" spans="1:33" ht="14.25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</row>
    <row r="2118" spans="1:33" ht="14.25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</row>
    <row r="2119" spans="1:33" ht="14.25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</row>
    <row r="2120" spans="1:33" ht="14.25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</row>
    <row r="2121" spans="1:33" ht="14.25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</row>
    <row r="2122" spans="1:33" ht="14.25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</row>
    <row r="2123" spans="1:33" ht="14.25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</row>
    <row r="2124" spans="1:33" ht="14.25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</row>
    <row r="2125" spans="1:33" ht="14.25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</row>
    <row r="2126" spans="1:33" ht="14.25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</row>
    <row r="2127" spans="1:33" ht="14.25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</row>
    <row r="2128" spans="1:33" ht="14.25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</row>
    <row r="2129" spans="1:33" ht="14.25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</row>
    <row r="2130" spans="1:33" ht="14.25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</row>
    <row r="2131" spans="1:33" ht="14.25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</row>
    <row r="2132" spans="1:33" ht="14.25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</row>
    <row r="2133" spans="1:33" ht="14.25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</row>
    <row r="2134" spans="1:33" ht="14.25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</row>
    <row r="2135" spans="1:33" ht="14.25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</row>
    <row r="2136" spans="1:33" ht="14.25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</row>
    <row r="2137" spans="1:33" ht="14.25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</row>
    <row r="2138" spans="1:33" ht="14.25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</row>
    <row r="2139" spans="1:33" ht="14.25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</row>
    <row r="2140" spans="1:33" ht="14.25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</row>
    <row r="2141" spans="1:33" ht="14.25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</row>
    <row r="2142" spans="1:33" ht="14.25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</row>
    <row r="2143" spans="1:33" ht="14.25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</row>
    <row r="2144" spans="1:33" ht="14.25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</row>
    <row r="2145" spans="1:33" ht="14.25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</row>
    <row r="2146" spans="1:33" ht="14.25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</row>
    <row r="2147" spans="1:33" ht="14.25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</row>
    <row r="2148" spans="1:33" ht="14.25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</row>
    <row r="2149" spans="1:33" ht="14.25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</row>
    <row r="2150" spans="1:33" ht="14.25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</row>
    <row r="2151" spans="1:33" ht="14.25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</row>
    <row r="2152" spans="1:33" ht="14.25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</row>
    <row r="2153" spans="1:33" ht="14.25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</row>
    <row r="2154" spans="1:33" ht="14.25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</row>
    <row r="2155" spans="1:33" ht="14.25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</row>
    <row r="2156" spans="1:33" ht="14.25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</row>
    <row r="2157" spans="1:33" ht="14.25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</row>
    <row r="2158" spans="1:33" ht="14.25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</row>
    <row r="2159" spans="1:33" ht="14.25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</row>
    <row r="2160" spans="1:33" ht="14.25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</row>
    <row r="2161" spans="1:33" ht="14.25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</row>
    <row r="2162" spans="1:33" ht="14.25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</row>
    <row r="2163" spans="1:33" ht="14.25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</row>
    <row r="2164" spans="1:33" ht="14.25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</row>
    <row r="2165" spans="1:33" ht="14.25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</row>
    <row r="2166" spans="1:33" ht="14.25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</row>
    <row r="2167" spans="1:33" ht="14.25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</row>
    <row r="2168" spans="1:33" ht="14.25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</row>
    <row r="2169" spans="1:33" ht="14.25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</row>
    <row r="2170" spans="1:33" ht="14.25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</row>
    <row r="2171" spans="1:33" ht="14.25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</row>
    <row r="2172" spans="1:33" ht="14.25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</row>
    <row r="2173" spans="1:33" ht="14.25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</row>
    <row r="2174" spans="1:33" ht="14.25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</row>
    <row r="2175" spans="1:33" ht="14.25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</row>
    <row r="2176" spans="1:33" ht="14.25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</row>
    <row r="2177" spans="1:33" ht="14.25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</row>
    <row r="2178" spans="1:33" ht="14.25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</row>
    <row r="2179" spans="1:33" ht="14.25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</row>
    <row r="2180" spans="1:33" ht="14.25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</row>
    <row r="2181" spans="1:33" ht="14.25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</row>
    <row r="2182" spans="1:33" ht="14.25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</row>
    <row r="2183" spans="1:33" ht="14.25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</row>
    <row r="2184" spans="1:33" ht="14.25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</row>
    <row r="2185" spans="1:33" ht="14.25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</row>
    <row r="2186" spans="1:33" ht="14.25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</row>
    <row r="2187" spans="1:33" ht="14.25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</row>
    <row r="2188" spans="1:33" ht="14.25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</row>
    <row r="2189" spans="1:33" ht="14.25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</row>
    <row r="2190" spans="1:33" ht="14.25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</row>
    <row r="2191" spans="1:33" ht="14.25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</row>
    <row r="2192" spans="1:33" ht="14.25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</row>
    <row r="2193" spans="1:33" ht="14.25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</row>
    <row r="2194" spans="1:33" ht="14.25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</row>
    <row r="2195" spans="1:33" ht="14.25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</row>
    <row r="2196" spans="1:33" ht="14.25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</row>
    <row r="2197" spans="1:33" ht="14.25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</row>
    <row r="2198" spans="1:33" ht="14.25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</row>
    <row r="2199" spans="1:33" ht="14.25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</row>
    <row r="2200" spans="1:33" ht="14.25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</row>
    <row r="2201" spans="1:33" ht="14.25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</row>
    <row r="2202" spans="1:33" ht="14.25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</row>
    <row r="2203" spans="1:33" ht="14.25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</row>
    <row r="2204" spans="1:33" ht="14.25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</row>
    <row r="2205" spans="1:33" ht="14.25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</row>
    <row r="2206" spans="1:33" ht="14.25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</row>
    <row r="2207" spans="1:33" ht="14.25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</row>
    <row r="2208" spans="1:33" ht="14.25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</row>
    <row r="2209" spans="1:33" ht="14.25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</row>
    <row r="2210" spans="1:33" ht="14.25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</row>
    <row r="2211" spans="1:33" ht="14.25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</row>
    <row r="2212" spans="1:33" ht="14.25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</row>
    <row r="2213" spans="1:33" ht="14.25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</row>
    <row r="2214" spans="1:33" ht="14.25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</row>
    <row r="2215" spans="1:33" ht="14.25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</row>
    <row r="2216" spans="1:33" ht="14.25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</row>
    <row r="2217" spans="1:33" ht="14.25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</row>
    <row r="2218" spans="1:33" ht="14.25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</row>
    <row r="2219" spans="1:33" ht="14.25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</row>
    <row r="2220" spans="1:33" ht="14.25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</row>
    <row r="2221" spans="1:33" ht="14.25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</row>
    <row r="2222" spans="1:33" ht="14.25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</row>
    <row r="2223" spans="1:33" ht="14.25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</row>
    <row r="2224" spans="1:33" ht="14.25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</row>
    <row r="2225" spans="1:33" ht="14.25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</row>
    <row r="2226" spans="1:33" ht="14.25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</row>
    <row r="2227" spans="1:33" ht="14.25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</row>
    <row r="2228" spans="1:33" ht="14.25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</row>
    <row r="2229" spans="1:33" ht="14.25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</row>
    <row r="2230" spans="1:33" ht="14.25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</row>
    <row r="2231" spans="1:33" ht="14.25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</row>
    <row r="2232" spans="1:33" ht="14.25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</row>
    <row r="2233" spans="1:33" ht="14.25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</row>
    <row r="2234" spans="1:33" ht="14.25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</row>
    <row r="2235" spans="1:33" ht="14.25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</row>
    <row r="2236" spans="1:33" ht="14.25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</row>
    <row r="2237" spans="1:33" ht="14.25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  <c r="AE2237" s="32"/>
      <c r="AF2237" s="32"/>
      <c r="AG2237" s="32"/>
    </row>
    <row r="2238" spans="1:33" ht="14.25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  <c r="Z2238" s="32"/>
      <c r="AA2238" s="32"/>
      <c r="AB2238" s="32"/>
      <c r="AC2238" s="32"/>
      <c r="AD2238" s="32"/>
      <c r="AE2238" s="32"/>
      <c r="AF2238" s="32"/>
      <c r="AG2238" s="32"/>
    </row>
    <row r="2239" spans="1:33" ht="14.25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2"/>
      <c r="AD2239" s="32"/>
      <c r="AE2239" s="32"/>
      <c r="AF2239" s="32"/>
      <c r="AG2239" s="32"/>
    </row>
    <row r="2240" spans="1:33" ht="14.25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/>
      <c r="AA2240" s="32"/>
      <c r="AB2240" s="32"/>
      <c r="AC2240" s="32"/>
      <c r="AD2240" s="32"/>
      <c r="AE2240" s="32"/>
      <c r="AF2240" s="32"/>
      <c r="AG2240" s="32"/>
    </row>
    <row r="2241" spans="1:33" ht="14.25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2"/>
      <c r="AD2241" s="32"/>
      <c r="AE2241" s="32"/>
      <c r="AF2241" s="32"/>
      <c r="AG2241" s="32"/>
    </row>
    <row r="2242" spans="1:33" ht="14.25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2"/>
      <c r="AD2242" s="32"/>
      <c r="AE2242" s="32"/>
      <c r="AF2242" s="32"/>
      <c r="AG2242" s="32"/>
    </row>
    <row r="2243" spans="1:33" ht="14.25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2"/>
      <c r="AD2243" s="32"/>
      <c r="AE2243" s="32"/>
      <c r="AF2243" s="32"/>
      <c r="AG2243" s="32"/>
    </row>
    <row r="2244" spans="1:33" ht="14.25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/>
      <c r="AA2244" s="32"/>
      <c r="AB2244" s="32"/>
      <c r="AC2244" s="32"/>
      <c r="AD2244" s="32"/>
      <c r="AE2244" s="32"/>
      <c r="AF2244" s="32"/>
      <c r="AG2244" s="32"/>
    </row>
    <row r="2245" spans="1:33" ht="14.25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  <c r="Z2245" s="32"/>
      <c r="AA2245" s="32"/>
      <c r="AB2245" s="32"/>
      <c r="AC2245" s="32"/>
      <c r="AD2245" s="32"/>
      <c r="AE2245" s="32"/>
      <c r="AF2245" s="32"/>
      <c r="AG2245" s="32"/>
    </row>
    <row r="2246" spans="1:33" ht="14.25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  <c r="Z2246" s="32"/>
      <c r="AA2246" s="32"/>
      <c r="AB2246" s="32"/>
      <c r="AC2246" s="32"/>
      <c r="AD2246" s="32"/>
      <c r="AE2246" s="32"/>
      <c r="AF2246" s="32"/>
      <c r="AG2246" s="32"/>
    </row>
    <row r="2247" spans="1:33" ht="14.25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  <c r="Z2247" s="32"/>
      <c r="AA2247" s="32"/>
      <c r="AB2247" s="32"/>
      <c r="AC2247" s="32"/>
      <c r="AD2247" s="32"/>
      <c r="AE2247" s="32"/>
      <c r="AF2247" s="32"/>
      <c r="AG2247" s="32"/>
    </row>
    <row r="2248" spans="1:33" ht="14.25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</row>
    <row r="2249" spans="1:33" ht="14.25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2"/>
      <c r="AD2249" s="32"/>
      <c r="AE2249" s="32"/>
      <c r="AF2249" s="32"/>
      <c r="AG2249" s="32"/>
    </row>
    <row r="2250" spans="1:33" ht="14.25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/>
      <c r="AA2250" s="32"/>
      <c r="AB2250" s="32"/>
      <c r="AC2250" s="32"/>
      <c r="AD2250" s="32"/>
      <c r="AE2250" s="32"/>
      <c r="AF2250" s="32"/>
      <c r="AG2250" s="32"/>
    </row>
    <row r="2251" spans="1:33" ht="14.25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2"/>
      <c r="AD2251" s="32"/>
      <c r="AE2251" s="32"/>
      <c r="AF2251" s="32"/>
      <c r="AG2251" s="32"/>
    </row>
    <row r="2252" spans="1:33" ht="14.25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  <c r="Z2252" s="32"/>
      <c r="AA2252" s="32"/>
      <c r="AB2252" s="32"/>
      <c r="AC2252" s="32"/>
      <c r="AD2252" s="32"/>
      <c r="AE2252" s="32"/>
      <c r="AF2252" s="32"/>
      <c r="AG2252" s="32"/>
    </row>
    <row r="2253" spans="1:33" ht="14.25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  <c r="Z2253" s="32"/>
      <c r="AA2253" s="32"/>
      <c r="AB2253" s="32"/>
      <c r="AC2253" s="32"/>
      <c r="AD2253" s="32"/>
      <c r="AE2253" s="32"/>
      <c r="AF2253" s="32"/>
      <c r="AG2253" s="32"/>
    </row>
    <row r="2254" spans="1:33" ht="14.25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  <c r="Z2254" s="32"/>
      <c r="AA2254" s="32"/>
      <c r="AB2254" s="32"/>
      <c r="AC2254" s="32"/>
      <c r="AD2254" s="32"/>
      <c r="AE2254" s="32"/>
      <c r="AF2254" s="32"/>
      <c r="AG2254" s="32"/>
    </row>
    <row r="2255" spans="1:33" ht="14.25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2"/>
      <c r="AD2255" s="32"/>
      <c r="AE2255" s="32"/>
      <c r="AF2255" s="32"/>
      <c r="AG2255" s="32"/>
    </row>
    <row r="2256" spans="1:33" ht="14.25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  <c r="Z2256" s="32"/>
      <c r="AA2256" s="32"/>
      <c r="AB2256" s="32"/>
      <c r="AC2256" s="32"/>
      <c r="AD2256" s="32"/>
      <c r="AE2256" s="32"/>
      <c r="AF2256" s="32"/>
      <c r="AG2256" s="32"/>
    </row>
    <row r="2257" spans="1:33" ht="14.25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  <c r="V2257" s="32"/>
      <c r="W2257" s="32"/>
      <c r="X2257" s="32"/>
      <c r="Y2257" s="32"/>
      <c r="Z2257" s="32"/>
      <c r="AA2257" s="32"/>
      <c r="AB2257" s="32"/>
      <c r="AC2257" s="32"/>
      <c r="AD2257" s="32"/>
      <c r="AE2257" s="32"/>
      <c r="AF2257" s="32"/>
      <c r="AG2257" s="32"/>
    </row>
    <row r="2258" spans="1:33" ht="14.25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  <c r="X2258" s="32"/>
      <c r="Y2258" s="32"/>
      <c r="Z2258" s="32"/>
      <c r="AA2258" s="32"/>
      <c r="AB2258" s="32"/>
      <c r="AC2258" s="32"/>
      <c r="AD2258" s="32"/>
      <c r="AE2258" s="32"/>
      <c r="AF2258" s="32"/>
      <c r="AG2258" s="32"/>
    </row>
    <row r="2259" spans="1:33" ht="14.25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2"/>
      <c r="AD2259" s="32"/>
      <c r="AE2259" s="32"/>
      <c r="AF2259" s="32"/>
      <c r="AG2259" s="32"/>
    </row>
    <row r="2260" spans="1:33" ht="14.25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/>
      <c r="AA2260" s="32"/>
      <c r="AB2260" s="32"/>
      <c r="AC2260" s="32"/>
      <c r="AD2260" s="32"/>
      <c r="AE2260" s="32"/>
      <c r="AF2260" s="32"/>
      <c r="AG2260" s="32"/>
    </row>
    <row r="2261" spans="1:33" ht="14.25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2"/>
      <c r="AD2261" s="32"/>
      <c r="AE2261" s="32"/>
      <c r="AF2261" s="32"/>
      <c r="AG2261" s="32"/>
    </row>
    <row r="2262" spans="1:33" ht="14.25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  <c r="X2262" s="32"/>
      <c r="Y2262" s="32"/>
      <c r="Z2262" s="32"/>
      <c r="AA2262" s="32"/>
      <c r="AB2262" s="32"/>
      <c r="AC2262" s="32"/>
      <c r="AD2262" s="32"/>
      <c r="AE2262" s="32"/>
      <c r="AF2262" s="32"/>
      <c r="AG2262" s="32"/>
    </row>
    <row r="2263" spans="1:33" ht="14.25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  <c r="V2263" s="32"/>
      <c r="W2263" s="32"/>
      <c r="X2263" s="32"/>
      <c r="Y2263" s="32"/>
      <c r="Z2263" s="32"/>
      <c r="AA2263" s="32"/>
      <c r="AB2263" s="32"/>
      <c r="AC2263" s="32"/>
      <c r="AD2263" s="32"/>
      <c r="AE2263" s="32"/>
      <c r="AF2263" s="32"/>
      <c r="AG2263" s="32"/>
    </row>
    <row r="2264" spans="1:33" ht="14.25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/>
      <c r="AA2264" s="32"/>
      <c r="AB2264" s="32"/>
      <c r="AC2264" s="32"/>
      <c r="AD2264" s="32"/>
      <c r="AE2264" s="32"/>
      <c r="AF2264" s="32"/>
      <c r="AG2264" s="32"/>
    </row>
    <row r="2265" spans="1:33" ht="14.25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  <c r="Z2265" s="32"/>
      <c r="AA2265" s="32"/>
      <c r="AB2265" s="32"/>
      <c r="AC2265" s="32"/>
      <c r="AD2265" s="32"/>
      <c r="AE2265" s="32"/>
      <c r="AF2265" s="32"/>
      <c r="AG2265" s="32"/>
    </row>
    <row r="2266" spans="1:33" ht="14.25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  <c r="Z2266" s="32"/>
      <c r="AA2266" s="32"/>
      <c r="AB2266" s="32"/>
      <c r="AC2266" s="32"/>
      <c r="AD2266" s="32"/>
      <c r="AE2266" s="32"/>
      <c r="AF2266" s="32"/>
      <c r="AG2266" s="32"/>
    </row>
    <row r="2267" spans="1:33" ht="14.25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  <c r="X2267" s="32"/>
      <c r="Y2267" s="32"/>
      <c r="Z2267" s="32"/>
      <c r="AA2267" s="32"/>
      <c r="AB2267" s="32"/>
      <c r="AC2267" s="32"/>
      <c r="AD2267" s="32"/>
      <c r="AE2267" s="32"/>
      <c r="AF2267" s="32"/>
      <c r="AG2267" s="32"/>
    </row>
    <row r="2268" spans="1:33" ht="14.25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  <c r="V2268" s="32"/>
      <c r="W2268" s="32"/>
      <c r="X2268" s="32"/>
      <c r="Y2268" s="32"/>
      <c r="Z2268" s="32"/>
      <c r="AA2268" s="32"/>
      <c r="AB2268" s="32"/>
      <c r="AC2268" s="32"/>
      <c r="AD2268" s="32"/>
      <c r="AE2268" s="32"/>
      <c r="AF2268" s="32"/>
      <c r="AG2268" s="32"/>
    </row>
    <row r="2269" spans="1:33" ht="14.25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  <c r="X2269" s="32"/>
      <c r="Y2269" s="32"/>
      <c r="Z2269" s="32"/>
      <c r="AA2269" s="32"/>
      <c r="AB2269" s="32"/>
      <c r="AC2269" s="32"/>
      <c r="AD2269" s="32"/>
      <c r="AE2269" s="32"/>
      <c r="AF2269" s="32"/>
      <c r="AG2269" s="32"/>
    </row>
    <row r="2270" spans="1:33" ht="14.25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  <c r="V2270" s="32"/>
      <c r="W2270" s="32"/>
      <c r="X2270" s="32"/>
      <c r="Y2270" s="32"/>
      <c r="Z2270" s="32"/>
      <c r="AA2270" s="32"/>
      <c r="AB2270" s="32"/>
      <c r="AC2270" s="32"/>
      <c r="AD2270" s="32"/>
      <c r="AE2270" s="32"/>
      <c r="AF2270" s="32"/>
      <c r="AG2270" s="32"/>
    </row>
    <row r="2271" spans="1:33" ht="14.25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2"/>
      <c r="AD2271" s="32"/>
      <c r="AE2271" s="32"/>
      <c r="AF2271" s="32"/>
      <c r="AG2271" s="32"/>
    </row>
    <row r="2272" spans="1:33" ht="14.25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  <c r="V2272" s="32"/>
      <c r="W2272" s="32"/>
      <c r="X2272" s="32"/>
      <c r="Y2272" s="32"/>
      <c r="Z2272" s="32"/>
      <c r="AA2272" s="32"/>
      <c r="AB2272" s="32"/>
      <c r="AC2272" s="32"/>
      <c r="AD2272" s="32"/>
      <c r="AE2272" s="32"/>
      <c r="AF2272" s="32"/>
      <c r="AG2272" s="32"/>
    </row>
    <row r="2273" spans="1:33" ht="14.25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  <c r="V2273" s="32"/>
      <c r="W2273" s="32"/>
      <c r="X2273" s="32"/>
      <c r="Y2273" s="32"/>
      <c r="Z2273" s="32"/>
      <c r="AA2273" s="32"/>
      <c r="AB2273" s="32"/>
      <c r="AC2273" s="32"/>
      <c r="AD2273" s="32"/>
      <c r="AE2273" s="32"/>
      <c r="AF2273" s="32"/>
      <c r="AG2273" s="32"/>
    </row>
    <row r="2274" spans="1:33" ht="14.25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/>
      <c r="AA2274" s="32"/>
      <c r="AB2274" s="32"/>
      <c r="AC2274" s="32"/>
      <c r="AD2274" s="32"/>
      <c r="AE2274" s="32"/>
      <c r="AF2274" s="32"/>
      <c r="AG2274" s="32"/>
    </row>
    <row r="2275" spans="1:33" ht="14.25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  <c r="Z2275" s="32"/>
      <c r="AA2275" s="32"/>
      <c r="AB2275" s="32"/>
      <c r="AC2275" s="32"/>
      <c r="AD2275" s="32"/>
      <c r="AE2275" s="32"/>
      <c r="AF2275" s="32"/>
      <c r="AG2275" s="32"/>
    </row>
    <row r="2276" spans="1:33" ht="14.25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  <c r="Z2276" s="32"/>
      <c r="AA2276" s="32"/>
      <c r="AB2276" s="32"/>
      <c r="AC2276" s="32"/>
      <c r="AD2276" s="32"/>
      <c r="AE2276" s="32"/>
      <c r="AF2276" s="32"/>
      <c r="AG2276" s="32"/>
    </row>
    <row r="2277" spans="1:33" ht="14.25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  <c r="V2277" s="32"/>
      <c r="W2277" s="32"/>
      <c r="X2277" s="32"/>
      <c r="Y2277" s="32"/>
      <c r="Z2277" s="32"/>
      <c r="AA2277" s="32"/>
      <c r="AB2277" s="32"/>
      <c r="AC2277" s="32"/>
      <c r="AD2277" s="32"/>
      <c r="AE2277" s="32"/>
      <c r="AF2277" s="32"/>
      <c r="AG2277" s="32"/>
    </row>
    <row r="2278" spans="1:33" ht="14.25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  <c r="V2278" s="32"/>
      <c r="W2278" s="32"/>
      <c r="X2278" s="32"/>
      <c r="Y2278" s="32"/>
      <c r="Z2278" s="32"/>
      <c r="AA2278" s="32"/>
      <c r="AB2278" s="32"/>
      <c r="AC2278" s="32"/>
      <c r="AD2278" s="32"/>
      <c r="AE2278" s="32"/>
      <c r="AF2278" s="32"/>
      <c r="AG2278" s="32"/>
    </row>
    <row r="2279" spans="1:33" ht="14.25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  <c r="V2279" s="32"/>
      <c r="W2279" s="32"/>
      <c r="X2279" s="32"/>
      <c r="Y2279" s="32"/>
      <c r="Z2279" s="32"/>
      <c r="AA2279" s="32"/>
      <c r="AB2279" s="32"/>
      <c r="AC2279" s="32"/>
      <c r="AD2279" s="32"/>
      <c r="AE2279" s="32"/>
      <c r="AF2279" s="32"/>
      <c r="AG2279" s="32"/>
    </row>
    <row r="2280" spans="1:33" ht="14.25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  <c r="V2280" s="32"/>
      <c r="W2280" s="32"/>
      <c r="X2280" s="32"/>
      <c r="Y2280" s="32"/>
      <c r="Z2280" s="32"/>
      <c r="AA2280" s="32"/>
      <c r="AB2280" s="32"/>
      <c r="AC2280" s="32"/>
      <c r="AD2280" s="32"/>
      <c r="AE2280" s="32"/>
      <c r="AF2280" s="32"/>
      <c r="AG2280" s="32"/>
    </row>
    <row r="2281" spans="1:33" ht="14.25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2"/>
      <c r="AD2281" s="32"/>
      <c r="AE2281" s="32"/>
      <c r="AF2281" s="32"/>
      <c r="AG2281" s="32"/>
    </row>
    <row r="2282" spans="1:33" ht="14.25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  <c r="V2282" s="32"/>
      <c r="W2282" s="32"/>
      <c r="X2282" s="32"/>
      <c r="Y2282" s="32"/>
      <c r="Z2282" s="32"/>
      <c r="AA2282" s="32"/>
      <c r="AB2282" s="32"/>
      <c r="AC2282" s="32"/>
      <c r="AD2282" s="32"/>
      <c r="AE2282" s="32"/>
      <c r="AF2282" s="32"/>
      <c r="AG2282" s="32"/>
    </row>
    <row r="2283" spans="1:33" ht="14.25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  <c r="V2283" s="32"/>
      <c r="W2283" s="32"/>
      <c r="X2283" s="32"/>
      <c r="Y2283" s="32"/>
      <c r="Z2283" s="32"/>
      <c r="AA2283" s="32"/>
      <c r="AB2283" s="32"/>
      <c r="AC2283" s="32"/>
      <c r="AD2283" s="32"/>
      <c r="AE2283" s="32"/>
      <c r="AF2283" s="32"/>
      <c r="AG2283" s="32"/>
    </row>
    <row r="2284" spans="1:33" ht="14.25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/>
      <c r="AA2284" s="32"/>
      <c r="AB2284" s="32"/>
      <c r="AC2284" s="32"/>
      <c r="AD2284" s="32"/>
      <c r="AE2284" s="32"/>
      <c r="AF2284" s="32"/>
      <c r="AG2284" s="32"/>
    </row>
    <row r="2285" spans="1:33" ht="14.25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  <c r="Z2285" s="32"/>
      <c r="AA2285" s="32"/>
      <c r="AB2285" s="32"/>
      <c r="AC2285" s="32"/>
      <c r="AD2285" s="32"/>
      <c r="AE2285" s="32"/>
      <c r="AF2285" s="32"/>
      <c r="AG2285" s="32"/>
    </row>
    <row r="2286" spans="1:33" ht="14.25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2"/>
      <c r="AD2286" s="32"/>
      <c r="AE2286" s="32"/>
      <c r="AF2286" s="32"/>
      <c r="AG2286" s="32"/>
    </row>
    <row r="2287" spans="1:33" ht="14.25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  <c r="Z2287" s="32"/>
      <c r="AA2287" s="32"/>
      <c r="AB2287" s="32"/>
      <c r="AC2287" s="32"/>
      <c r="AD2287" s="32"/>
      <c r="AE2287" s="32"/>
      <c r="AF2287" s="32"/>
      <c r="AG2287" s="32"/>
    </row>
    <row r="2288" spans="1:33" ht="14.25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  <c r="V2288" s="32"/>
      <c r="W2288" s="32"/>
      <c r="X2288" s="32"/>
      <c r="Y2288" s="32"/>
      <c r="Z2288" s="32"/>
      <c r="AA2288" s="32"/>
      <c r="AB2288" s="32"/>
      <c r="AC2288" s="32"/>
      <c r="AD2288" s="32"/>
      <c r="AE2288" s="32"/>
      <c r="AF2288" s="32"/>
      <c r="AG2288" s="32"/>
    </row>
    <row r="2289" spans="1:33" ht="14.25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2"/>
      <c r="AD2289" s="32"/>
      <c r="AE2289" s="32"/>
      <c r="AF2289" s="32"/>
      <c r="AG2289" s="32"/>
    </row>
    <row r="2290" spans="1:33" ht="14.25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2"/>
      <c r="AC2290" s="32"/>
      <c r="AD2290" s="32"/>
      <c r="AE2290" s="32"/>
      <c r="AF2290" s="32"/>
      <c r="AG2290" s="32"/>
    </row>
    <row r="2291" spans="1:33" ht="14.25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2"/>
      <c r="AD2291" s="32"/>
      <c r="AE2291" s="32"/>
      <c r="AF2291" s="32"/>
      <c r="AG2291" s="32"/>
    </row>
    <row r="2292" spans="1:33" ht="14.25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  <c r="Z2292" s="32"/>
      <c r="AA2292" s="32"/>
      <c r="AB2292" s="32"/>
      <c r="AC2292" s="32"/>
      <c r="AD2292" s="32"/>
      <c r="AE2292" s="32"/>
      <c r="AF2292" s="32"/>
      <c r="AG2292" s="32"/>
    </row>
    <row r="2293" spans="1:33" ht="14.25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  <c r="V2293" s="32"/>
      <c r="W2293" s="32"/>
      <c r="X2293" s="32"/>
      <c r="Y2293" s="32"/>
      <c r="Z2293" s="32"/>
      <c r="AA2293" s="32"/>
      <c r="AB2293" s="32"/>
      <c r="AC2293" s="32"/>
      <c r="AD2293" s="32"/>
      <c r="AE2293" s="32"/>
      <c r="AF2293" s="32"/>
      <c r="AG2293" s="32"/>
    </row>
    <row r="2294" spans="1:33" ht="14.25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/>
      <c r="AA2294" s="32"/>
      <c r="AB2294" s="32"/>
      <c r="AC2294" s="32"/>
      <c r="AD2294" s="32"/>
      <c r="AE2294" s="32"/>
      <c r="AF2294" s="32"/>
      <c r="AG2294" s="32"/>
    </row>
    <row r="2295" spans="1:33" ht="14.25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  <c r="Z2295" s="32"/>
      <c r="AA2295" s="32"/>
      <c r="AB2295" s="32"/>
      <c r="AC2295" s="32"/>
      <c r="AD2295" s="32"/>
      <c r="AE2295" s="32"/>
      <c r="AF2295" s="32"/>
      <c r="AG2295" s="32"/>
    </row>
    <row r="2296" spans="1:33" ht="14.25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  <c r="X2296" s="32"/>
      <c r="Y2296" s="32"/>
      <c r="Z2296" s="32"/>
      <c r="AA2296" s="32"/>
      <c r="AB2296" s="32"/>
      <c r="AC2296" s="32"/>
      <c r="AD2296" s="32"/>
      <c r="AE2296" s="32"/>
      <c r="AF2296" s="32"/>
      <c r="AG2296" s="32"/>
    </row>
    <row r="2297" spans="1:33" ht="14.25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</row>
    <row r="2298" spans="1:33" ht="14.25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</row>
    <row r="2299" spans="1:33" ht="14.25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</row>
    <row r="2300" spans="1:33" ht="14.25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</row>
    <row r="2301" spans="1:33" ht="14.25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</row>
    <row r="2302" spans="1:33" ht="14.25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</row>
    <row r="2303" spans="1:33" ht="14.25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</row>
    <row r="2304" spans="1:33" ht="14.25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</row>
    <row r="2305" spans="1:33" ht="14.25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  <c r="Z2305" s="32"/>
      <c r="AA2305" s="32"/>
      <c r="AB2305" s="32"/>
      <c r="AC2305" s="32"/>
      <c r="AD2305" s="32"/>
      <c r="AE2305" s="32"/>
      <c r="AF2305" s="32"/>
      <c r="AG2305" s="32"/>
    </row>
    <row r="2306" spans="1:33" ht="14.25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  <c r="Z2306" s="32"/>
      <c r="AA2306" s="32"/>
      <c r="AB2306" s="32"/>
      <c r="AC2306" s="32"/>
      <c r="AD2306" s="32"/>
      <c r="AE2306" s="32"/>
      <c r="AF2306" s="32"/>
      <c r="AG2306" s="32"/>
    </row>
    <row r="2307" spans="1:33" ht="14.25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  <c r="Z2307" s="32"/>
      <c r="AA2307" s="32"/>
      <c r="AB2307" s="32"/>
      <c r="AC2307" s="32"/>
      <c r="AD2307" s="32"/>
      <c r="AE2307" s="32"/>
      <c r="AF2307" s="32"/>
      <c r="AG2307" s="32"/>
    </row>
    <row r="2308" spans="1:33" ht="14.25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  <c r="V2308" s="32"/>
      <c r="W2308" s="32"/>
      <c r="X2308" s="32"/>
      <c r="Y2308" s="32"/>
      <c r="Z2308" s="32"/>
      <c r="AA2308" s="32"/>
      <c r="AB2308" s="32"/>
      <c r="AC2308" s="32"/>
      <c r="AD2308" s="32"/>
      <c r="AE2308" s="32"/>
      <c r="AF2308" s="32"/>
      <c r="AG2308" s="32"/>
    </row>
    <row r="2309" spans="1:33" ht="14.25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  <c r="Z2309" s="32"/>
      <c r="AA2309" s="32"/>
      <c r="AB2309" s="32"/>
      <c r="AC2309" s="32"/>
      <c r="AD2309" s="32"/>
      <c r="AE2309" s="32"/>
      <c r="AF2309" s="32"/>
      <c r="AG2309" s="32"/>
    </row>
    <row r="2310" spans="1:33" ht="14.25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  <c r="Z2310" s="32"/>
      <c r="AA2310" s="32"/>
      <c r="AB2310" s="32"/>
      <c r="AC2310" s="32"/>
      <c r="AD2310" s="32"/>
      <c r="AE2310" s="32"/>
      <c r="AF2310" s="32"/>
      <c r="AG2310" s="32"/>
    </row>
    <row r="2311" spans="1:33" ht="14.25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2"/>
      <c r="AD2311" s="32"/>
      <c r="AE2311" s="32"/>
      <c r="AF2311" s="32"/>
      <c r="AG2311" s="32"/>
    </row>
    <row r="2312" spans="1:33" ht="14.25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  <c r="Z2312" s="32"/>
      <c r="AA2312" s="32"/>
      <c r="AB2312" s="32"/>
      <c r="AC2312" s="32"/>
      <c r="AD2312" s="32"/>
      <c r="AE2312" s="32"/>
      <c r="AF2312" s="32"/>
      <c r="AG2312" s="32"/>
    </row>
    <row r="2313" spans="1:33" ht="14.25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  <c r="V2313" s="32"/>
      <c r="W2313" s="32"/>
      <c r="X2313" s="32"/>
      <c r="Y2313" s="32"/>
      <c r="Z2313" s="32"/>
      <c r="AA2313" s="32"/>
      <c r="AB2313" s="32"/>
      <c r="AC2313" s="32"/>
      <c r="AD2313" s="32"/>
      <c r="AE2313" s="32"/>
      <c r="AF2313" s="32"/>
      <c r="AG2313" s="32"/>
    </row>
    <row r="2314" spans="1:33" ht="14.25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/>
      <c r="AA2314" s="32"/>
      <c r="AB2314" s="32"/>
      <c r="AC2314" s="32"/>
      <c r="AD2314" s="32"/>
      <c r="AE2314" s="32"/>
      <c r="AF2314" s="32"/>
      <c r="AG2314" s="32"/>
    </row>
    <row r="2315" spans="1:33" ht="14.25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  <c r="Z2315" s="32"/>
      <c r="AA2315" s="32"/>
      <c r="AB2315" s="32"/>
      <c r="AC2315" s="32"/>
      <c r="AD2315" s="32"/>
      <c r="AE2315" s="32"/>
      <c r="AF2315" s="32"/>
      <c r="AG2315" s="32"/>
    </row>
    <row r="2316" spans="1:33" ht="14.25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  <c r="Z2316" s="32"/>
      <c r="AA2316" s="32"/>
      <c r="AB2316" s="32"/>
      <c r="AC2316" s="32"/>
      <c r="AD2316" s="32"/>
      <c r="AE2316" s="32"/>
      <c r="AF2316" s="32"/>
      <c r="AG2316" s="32"/>
    </row>
    <row r="2317" spans="1:33" ht="14.25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  <c r="Z2317" s="32"/>
      <c r="AA2317" s="32"/>
      <c r="AB2317" s="32"/>
      <c r="AC2317" s="32"/>
      <c r="AD2317" s="32"/>
      <c r="AE2317" s="32"/>
      <c r="AF2317" s="32"/>
      <c r="AG2317" s="32"/>
    </row>
    <row r="2318" spans="1:33" ht="14.25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  <c r="V2318" s="32"/>
      <c r="W2318" s="32"/>
      <c r="X2318" s="32"/>
      <c r="Y2318" s="32"/>
      <c r="Z2318" s="32"/>
      <c r="AA2318" s="32"/>
      <c r="AB2318" s="32"/>
      <c r="AC2318" s="32"/>
      <c r="AD2318" s="32"/>
      <c r="AE2318" s="32"/>
      <c r="AF2318" s="32"/>
      <c r="AG2318" s="32"/>
    </row>
    <row r="2319" spans="1:33" ht="14.25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2"/>
      <c r="AD2319" s="32"/>
      <c r="AE2319" s="32"/>
      <c r="AF2319" s="32"/>
      <c r="AG2319" s="32"/>
    </row>
    <row r="2320" spans="1:33" ht="14.25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  <c r="Z2320" s="32"/>
      <c r="AA2320" s="32"/>
      <c r="AB2320" s="32"/>
      <c r="AC2320" s="32"/>
      <c r="AD2320" s="32"/>
      <c r="AE2320" s="32"/>
      <c r="AF2320" s="32"/>
      <c r="AG2320" s="32"/>
    </row>
    <row r="2321" spans="1:33" ht="14.25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2"/>
      <c r="AD2321" s="32"/>
      <c r="AE2321" s="32"/>
      <c r="AF2321" s="32"/>
      <c r="AG2321" s="32"/>
    </row>
    <row r="2322" spans="1:33" ht="14.25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  <c r="X2322" s="32"/>
      <c r="Y2322" s="32"/>
      <c r="Z2322" s="32"/>
      <c r="AA2322" s="32"/>
      <c r="AB2322" s="32"/>
      <c r="AC2322" s="32"/>
      <c r="AD2322" s="32"/>
      <c r="AE2322" s="32"/>
      <c r="AF2322" s="32"/>
      <c r="AG2322" s="32"/>
    </row>
    <row r="2323" spans="1:33" ht="14.25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  <c r="V2323" s="32"/>
      <c r="W2323" s="32"/>
      <c r="X2323" s="32"/>
      <c r="Y2323" s="32"/>
      <c r="Z2323" s="32"/>
      <c r="AA2323" s="32"/>
      <c r="AB2323" s="32"/>
      <c r="AC2323" s="32"/>
      <c r="AD2323" s="32"/>
      <c r="AE2323" s="32"/>
      <c r="AF2323" s="32"/>
      <c r="AG2323" s="32"/>
    </row>
    <row r="2324" spans="1:33" ht="14.25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/>
      <c r="AA2324" s="32"/>
      <c r="AB2324" s="32"/>
      <c r="AC2324" s="32"/>
      <c r="AD2324" s="32"/>
      <c r="AE2324" s="32"/>
      <c r="AF2324" s="32"/>
      <c r="AG2324" s="32"/>
    </row>
    <row r="2325" spans="1:33" ht="14.25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  <c r="Z2325" s="32"/>
      <c r="AA2325" s="32"/>
      <c r="AB2325" s="32"/>
      <c r="AC2325" s="32"/>
      <c r="AD2325" s="32"/>
      <c r="AE2325" s="32"/>
      <c r="AF2325" s="32"/>
      <c r="AG2325" s="32"/>
    </row>
    <row r="2326" spans="1:33" ht="14.25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  <c r="Z2326" s="32"/>
      <c r="AA2326" s="32"/>
      <c r="AB2326" s="32"/>
      <c r="AC2326" s="32"/>
      <c r="AD2326" s="32"/>
      <c r="AE2326" s="32"/>
      <c r="AF2326" s="32"/>
      <c r="AG2326" s="32"/>
    </row>
    <row r="2327" spans="1:33" ht="14.25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  <c r="X2327" s="32"/>
      <c r="Y2327" s="32"/>
      <c r="Z2327" s="32"/>
      <c r="AA2327" s="32"/>
      <c r="AB2327" s="32"/>
      <c r="AC2327" s="32"/>
      <c r="AD2327" s="32"/>
      <c r="AE2327" s="32"/>
      <c r="AF2327" s="32"/>
      <c r="AG2327" s="32"/>
    </row>
    <row r="2328" spans="1:33" ht="14.25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  <c r="V2328" s="32"/>
      <c r="W2328" s="32"/>
      <c r="X2328" s="32"/>
      <c r="Y2328" s="32"/>
      <c r="Z2328" s="32"/>
      <c r="AA2328" s="32"/>
      <c r="AB2328" s="32"/>
      <c r="AC2328" s="32"/>
      <c r="AD2328" s="32"/>
      <c r="AE2328" s="32"/>
      <c r="AF2328" s="32"/>
      <c r="AG2328" s="32"/>
    </row>
    <row r="2329" spans="1:33" ht="14.25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  <c r="X2329" s="32"/>
      <c r="Y2329" s="32"/>
      <c r="Z2329" s="32"/>
      <c r="AA2329" s="32"/>
      <c r="AB2329" s="32"/>
      <c r="AC2329" s="32"/>
      <c r="AD2329" s="32"/>
      <c r="AE2329" s="32"/>
      <c r="AF2329" s="32"/>
      <c r="AG2329" s="32"/>
    </row>
    <row r="2330" spans="1:33" ht="14.25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  <c r="X2330" s="32"/>
      <c r="Y2330" s="32"/>
      <c r="Z2330" s="32"/>
      <c r="AA2330" s="32"/>
      <c r="AB2330" s="32"/>
      <c r="AC2330" s="32"/>
      <c r="AD2330" s="32"/>
      <c r="AE2330" s="32"/>
      <c r="AF2330" s="32"/>
      <c r="AG2330" s="32"/>
    </row>
    <row r="2331" spans="1:33" ht="14.25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2"/>
      <c r="AD2331" s="32"/>
      <c r="AE2331" s="32"/>
      <c r="AF2331" s="32"/>
      <c r="AG2331" s="32"/>
    </row>
    <row r="2332" spans="1:33" ht="14.25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  <c r="V2332" s="32"/>
      <c r="W2332" s="32"/>
      <c r="X2332" s="32"/>
      <c r="Y2332" s="32"/>
      <c r="Z2332" s="32"/>
      <c r="AA2332" s="32"/>
      <c r="AB2332" s="32"/>
      <c r="AC2332" s="32"/>
      <c r="AD2332" s="32"/>
      <c r="AE2332" s="32"/>
      <c r="AF2332" s="32"/>
      <c r="AG2332" s="32"/>
    </row>
    <row r="2333" spans="1:33" ht="14.25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  <c r="V2333" s="32"/>
      <c r="W2333" s="32"/>
      <c r="X2333" s="32"/>
      <c r="Y2333" s="32"/>
      <c r="Z2333" s="32"/>
      <c r="AA2333" s="32"/>
      <c r="AB2333" s="32"/>
      <c r="AC2333" s="32"/>
      <c r="AD2333" s="32"/>
      <c r="AE2333" s="32"/>
      <c r="AF2333" s="32"/>
      <c r="AG2333" s="32"/>
    </row>
    <row r="2334" spans="1:33" ht="14.25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  <c r="Z2334" s="32"/>
      <c r="AA2334" s="32"/>
      <c r="AB2334" s="32"/>
      <c r="AC2334" s="32"/>
      <c r="AD2334" s="32"/>
      <c r="AE2334" s="32"/>
      <c r="AF2334" s="32"/>
      <c r="AG2334" s="32"/>
    </row>
    <row r="2335" spans="1:33" ht="14.25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2"/>
      <c r="AD2335" s="32"/>
      <c r="AE2335" s="32"/>
      <c r="AF2335" s="32"/>
      <c r="AG2335" s="32"/>
    </row>
    <row r="2336" spans="1:33" ht="14.25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  <c r="Z2336" s="32"/>
      <c r="AA2336" s="32"/>
      <c r="AB2336" s="32"/>
      <c r="AC2336" s="32"/>
      <c r="AD2336" s="32"/>
      <c r="AE2336" s="32"/>
      <c r="AF2336" s="32"/>
      <c r="AG2336" s="32"/>
    </row>
    <row r="2337" spans="1:33" ht="14.25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  <c r="Z2337" s="32"/>
      <c r="AA2337" s="32"/>
      <c r="AB2337" s="32"/>
      <c r="AC2337" s="32"/>
      <c r="AD2337" s="32"/>
      <c r="AE2337" s="32"/>
      <c r="AF2337" s="32"/>
      <c r="AG2337" s="32"/>
    </row>
    <row r="2338" spans="1:33" ht="14.25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  <c r="V2338" s="32"/>
      <c r="W2338" s="32"/>
      <c r="X2338" s="32"/>
      <c r="Y2338" s="32"/>
      <c r="Z2338" s="32"/>
      <c r="AA2338" s="32"/>
      <c r="AB2338" s="32"/>
      <c r="AC2338" s="32"/>
      <c r="AD2338" s="32"/>
      <c r="AE2338" s="32"/>
      <c r="AF2338" s="32"/>
      <c r="AG2338" s="32"/>
    </row>
    <row r="2339" spans="1:33" ht="14.25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2"/>
      <c r="AD2339" s="32"/>
      <c r="AE2339" s="32"/>
      <c r="AF2339" s="32"/>
      <c r="AG2339" s="32"/>
    </row>
    <row r="2340" spans="1:33" ht="14.25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  <c r="Z2340" s="32"/>
      <c r="AA2340" s="32"/>
      <c r="AB2340" s="32"/>
      <c r="AC2340" s="32"/>
      <c r="AD2340" s="32"/>
      <c r="AE2340" s="32"/>
      <c r="AF2340" s="32"/>
      <c r="AG2340" s="32"/>
    </row>
    <row r="2341" spans="1:33" ht="14.25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  <c r="Z2341" s="32"/>
      <c r="AA2341" s="32"/>
      <c r="AB2341" s="32"/>
      <c r="AC2341" s="32"/>
      <c r="AD2341" s="32"/>
      <c r="AE2341" s="32"/>
      <c r="AF2341" s="32"/>
      <c r="AG2341" s="32"/>
    </row>
    <row r="2342" spans="1:33" ht="14.25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  <c r="X2342" s="32"/>
      <c r="Y2342" s="32"/>
      <c r="Z2342" s="32"/>
      <c r="AA2342" s="32"/>
      <c r="AB2342" s="32"/>
      <c r="AC2342" s="32"/>
      <c r="AD2342" s="32"/>
      <c r="AE2342" s="32"/>
      <c r="AF2342" s="32"/>
      <c r="AG2342" s="32"/>
    </row>
    <row r="2343" spans="1:33" ht="14.25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  <c r="V2343" s="32"/>
      <c r="W2343" s="32"/>
      <c r="X2343" s="32"/>
      <c r="Y2343" s="32"/>
      <c r="Z2343" s="32"/>
      <c r="AA2343" s="32"/>
      <c r="AB2343" s="32"/>
      <c r="AC2343" s="32"/>
      <c r="AD2343" s="32"/>
      <c r="AE2343" s="32"/>
      <c r="AF2343" s="32"/>
      <c r="AG2343" s="32"/>
    </row>
    <row r="2344" spans="1:33" ht="14.25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  <c r="X2344" s="32"/>
      <c r="Y2344" s="32"/>
      <c r="Z2344" s="32"/>
      <c r="AA2344" s="32"/>
      <c r="AB2344" s="32"/>
      <c r="AC2344" s="32"/>
      <c r="AD2344" s="32"/>
      <c r="AE2344" s="32"/>
      <c r="AF2344" s="32"/>
      <c r="AG2344" s="32"/>
    </row>
    <row r="2345" spans="1:33" ht="14.25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  <c r="Z2345" s="32"/>
      <c r="AA2345" s="32"/>
      <c r="AB2345" s="32"/>
      <c r="AC2345" s="32"/>
      <c r="AD2345" s="32"/>
      <c r="AE2345" s="32"/>
      <c r="AF2345" s="32"/>
      <c r="AG2345" s="32"/>
    </row>
    <row r="2346" spans="1:33" ht="14.25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  <c r="X2346" s="32"/>
      <c r="Y2346" s="32"/>
      <c r="Z2346" s="32"/>
      <c r="AA2346" s="32"/>
      <c r="AB2346" s="32"/>
      <c r="AC2346" s="32"/>
      <c r="AD2346" s="32"/>
      <c r="AE2346" s="32"/>
      <c r="AF2346" s="32"/>
      <c r="AG2346" s="32"/>
    </row>
    <row r="2347" spans="1:33" ht="14.25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  <c r="Z2347" s="32"/>
      <c r="AA2347" s="32"/>
      <c r="AB2347" s="32"/>
      <c r="AC2347" s="32"/>
      <c r="AD2347" s="32"/>
      <c r="AE2347" s="32"/>
      <c r="AF2347" s="32"/>
      <c r="AG2347" s="32"/>
    </row>
    <row r="2348" spans="1:33" ht="14.25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  <c r="V2348" s="32"/>
      <c r="W2348" s="32"/>
      <c r="X2348" s="32"/>
      <c r="Y2348" s="32"/>
      <c r="Z2348" s="32"/>
      <c r="AA2348" s="32"/>
      <c r="AB2348" s="32"/>
      <c r="AC2348" s="32"/>
      <c r="AD2348" s="32"/>
      <c r="AE2348" s="32"/>
      <c r="AF2348" s="32"/>
      <c r="AG2348" s="32"/>
    </row>
    <row r="2349" spans="1:33" ht="14.25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  <c r="Z2349" s="32"/>
      <c r="AA2349" s="32"/>
      <c r="AB2349" s="32"/>
      <c r="AC2349" s="32"/>
      <c r="AD2349" s="32"/>
      <c r="AE2349" s="32"/>
      <c r="AF2349" s="32"/>
      <c r="AG2349" s="32"/>
    </row>
    <row r="2350" spans="1:33" ht="14.25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  <c r="V2350" s="32"/>
      <c r="W2350" s="32"/>
      <c r="X2350" s="32"/>
      <c r="Y2350" s="32"/>
      <c r="Z2350" s="32"/>
      <c r="AA2350" s="32"/>
      <c r="AB2350" s="32"/>
      <c r="AC2350" s="32"/>
      <c r="AD2350" s="32"/>
      <c r="AE2350" s="32"/>
      <c r="AF2350" s="32"/>
      <c r="AG2350" s="32"/>
    </row>
    <row r="2351" spans="1:33" ht="14.25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  <c r="Z2351" s="32"/>
      <c r="AA2351" s="32"/>
      <c r="AB2351" s="32"/>
      <c r="AC2351" s="32"/>
      <c r="AD2351" s="32"/>
      <c r="AE2351" s="32"/>
      <c r="AF2351" s="32"/>
      <c r="AG2351" s="32"/>
    </row>
    <row r="2352" spans="1:33" ht="14.25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  <c r="Z2352" s="32"/>
      <c r="AA2352" s="32"/>
      <c r="AB2352" s="32"/>
      <c r="AC2352" s="32"/>
      <c r="AD2352" s="32"/>
      <c r="AE2352" s="32"/>
      <c r="AF2352" s="32"/>
      <c r="AG2352" s="32"/>
    </row>
    <row r="2353" spans="1:33" ht="14.25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  <c r="Z2353" s="32"/>
      <c r="AA2353" s="32"/>
      <c r="AB2353" s="32"/>
      <c r="AC2353" s="32"/>
      <c r="AD2353" s="32"/>
      <c r="AE2353" s="32"/>
      <c r="AF2353" s="32"/>
      <c r="AG2353" s="32"/>
    </row>
    <row r="2354" spans="1:33" ht="14.25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  <c r="Z2354" s="32"/>
      <c r="AA2354" s="32"/>
      <c r="AB2354" s="32"/>
      <c r="AC2354" s="32"/>
      <c r="AD2354" s="32"/>
      <c r="AE2354" s="32"/>
      <c r="AF2354" s="32"/>
      <c r="AG2354" s="32"/>
    </row>
    <row r="2355" spans="1:33" ht="14.25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  <c r="Z2355" s="32"/>
      <c r="AA2355" s="32"/>
      <c r="AB2355" s="32"/>
      <c r="AC2355" s="32"/>
      <c r="AD2355" s="32"/>
      <c r="AE2355" s="32"/>
      <c r="AF2355" s="32"/>
      <c r="AG2355" s="32"/>
    </row>
    <row r="2356" spans="1:33" ht="14.25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2"/>
      <c r="W2356" s="32"/>
      <c r="X2356" s="32"/>
      <c r="Y2356" s="32"/>
      <c r="Z2356" s="32"/>
      <c r="AA2356" s="32"/>
      <c r="AB2356" s="32"/>
      <c r="AC2356" s="32"/>
      <c r="AD2356" s="32"/>
      <c r="AE2356" s="32"/>
      <c r="AF2356" s="32"/>
      <c r="AG2356" s="32"/>
    </row>
    <row r="2357" spans="1:33" ht="14.25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  <c r="Z2357" s="32"/>
      <c r="AA2357" s="32"/>
      <c r="AB2357" s="32"/>
      <c r="AC2357" s="32"/>
      <c r="AD2357" s="32"/>
      <c r="AE2357" s="32"/>
      <c r="AF2357" s="32"/>
      <c r="AG2357" s="32"/>
    </row>
    <row r="2358" spans="1:33" ht="14.25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  <c r="V2358" s="32"/>
      <c r="W2358" s="32"/>
      <c r="X2358" s="32"/>
      <c r="Y2358" s="32"/>
      <c r="Z2358" s="32"/>
      <c r="AA2358" s="32"/>
      <c r="AB2358" s="32"/>
      <c r="AC2358" s="32"/>
      <c r="AD2358" s="32"/>
      <c r="AE2358" s="32"/>
      <c r="AF2358" s="32"/>
      <c r="AG2358" s="32"/>
    </row>
    <row r="2359" spans="1:33" ht="14.25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  <c r="Z2359" s="32"/>
      <c r="AA2359" s="32"/>
      <c r="AB2359" s="32"/>
      <c r="AC2359" s="32"/>
      <c r="AD2359" s="32"/>
      <c r="AE2359" s="32"/>
      <c r="AF2359" s="32"/>
      <c r="AG2359" s="32"/>
    </row>
    <row r="2360" spans="1:33" ht="14.25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  <c r="V2360" s="32"/>
      <c r="W2360" s="32"/>
      <c r="X2360" s="32"/>
      <c r="Y2360" s="32"/>
      <c r="Z2360" s="32"/>
      <c r="AA2360" s="32"/>
      <c r="AB2360" s="32"/>
      <c r="AC2360" s="32"/>
      <c r="AD2360" s="32"/>
      <c r="AE2360" s="32"/>
      <c r="AF2360" s="32"/>
      <c r="AG2360" s="32"/>
    </row>
    <row r="2361" spans="1:33" ht="14.25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  <c r="Z2361" s="32"/>
      <c r="AA2361" s="32"/>
      <c r="AB2361" s="32"/>
      <c r="AC2361" s="32"/>
      <c r="AD2361" s="32"/>
      <c r="AE2361" s="32"/>
      <c r="AF2361" s="32"/>
      <c r="AG2361" s="32"/>
    </row>
    <row r="2362" spans="1:33" ht="14.25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  <c r="Z2362" s="32"/>
      <c r="AA2362" s="32"/>
      <c r="AB2362" s="32"/>
      <c r="AC2362" s="32"/>
      <c r="AD2362" s="32"/>
      <c r="AE2362" s="32"/>
      <c r="AF2362" s="32"/>
      <c r="AG2362" s="32"/>
    </row>
    <row r="2363" spans="1:33" ht="14.25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2"/>
      <c r="AD2363" s="32"/>
      <c r="AE2363" s="32"/>
      <c r="AF2363" s="32"/>
      <c r="AG2363" s="32"/>
    </row>
    <row r="2364" spans="1:33" ht="14.25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  <c r="Z2364" s="32"/>
      <c r="AA2364" s="32"/>
      <c r="AB2364" s="32"/>
      <c r="AC2364" s="32"/>
      <c r="AD2364" s="32"/>
      <c r="AE2364" s="32"/>
      <c r="AF2364" s="32"/>
      <c r="AG2364" s="32"/>
    </row>
    <row r="2365" spans="1:33" ht="14.25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/>
      <c r="AA2365" s="32"/>
      <c r="AB2365" s="32"/>
      <c r="AC2365" s="32"/>
      <c r="AD2365" s="32"/>
      <c r="AE2365" s="32"/>
      <c r="AF2365" s="32"/>
      <c r="AG2365" s="32"/>
    </row>
    <row r="2366" spans="1:33" ht="14.25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  <c r="Z2366" s="32"/>
      <c r="AA2366" s="32"/>
      <c r="AB2366" s="32"/>
      <c r="AC2366" s="32"/>
      <c r="AD2366" s="32"/>
      <c r="AE2366" s="32"/>
      <c r="AF2366" s="32"/>
      <c r="AG2366" s="32"/>
    </row>
    <row r="2367" spans="1:33" ht="14.25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/>
      <c r="AA2367" s="32"/>
      <c r="AB2367" s="32"/>
      <c r="AC2367" s="32"/>
      <c r="AD2367" s="32"/>
      <c r="AE2367" s="32"/>
      <c r="AF2367" s="32"/>
      <c r="AG2367" s="32"/>
    </row>
    <row r="2368" spans="1:33" ht="14.25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  <c r="V2368" s="32"/>
      <c r="W2368" s="32"/>
      <c r="X2368" s="32"/>
      <c r="Y2368" s="32"/>
      <c r="Z2368" s="32"/>
      <c r="AA2368" s="32"/>
      <c r="AB2368" s="32"/>
      <c r="AC2368" s="32"/>
      <c r="AD2368" s="32"/>
      <c r="AE2368" s="32"/>
      <c r="AF2368" s="32"/>
      <c r="AG2368" s="32"/>
    </row>
    <row r="2369" spans="1:33" ht="14.25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  <c r="Z2369" s="32"/>
      <c r="AA2369" s="32"/>
      <c r="AB2369" s="32"/>
      <c r="AC2369" s="32"/>
      <c r="AD2369" s="32"/>
      <c r="AE2369" s="32"/>
      <c r="AF2369" s="32"/>
      <c r="AG2369" s="32"/>
    </row>
    <row r="2370" spans="1:33" ht="14.25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  <c r="V2370" s="32"/>
      <c r="W2370" s="32"/>
      <c r="X2370" s="32"/>
      <c r="Y2370" s="32"/>
      <c r="Z2370" s="32"/>
      <c r="AA2370" s="32"/>
      <c r="AB2370" s="32"/>
      <c r="AC2370" s="32"/>
      <c r="AD2370" s="32"/>
      <c r="AE2370" s="32"/>
      <c r="AF2370" s="32"/>
      <c r="AG2370" s="32"/>
    </row>
    <row r="2371" spans="1:33" ht="14.25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  <c r="Z2371" s="32"/>
      <c r="AA2371" s="32"/>
      <c r="AB2371" s="32"/>
      <c r="AC2371" s="32"/>
      <c r="AD2371" s="32"/>
      <c r="AE2371" s="32"/>
      <c r="AF2371" s="32"/>
      <c r="AG2371" s="32"/>
    </row>
    <row r="2372" spans="1:33" ht="14.25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  <c r="Z2372" s="32"/>
      <c r="AA2372" s="32"/>
      <c r="AB2372" s="32"/>
      <c r="AC2372" s="32"/>
      <c r="AD2372" s="32"/>
      <c r="AE2372" s="32"/>
      <c r="AF2372" s="32"/>
      <c r="AG2372" s="32"/>
    </row>
    <row r="2373" spans="1:33" ht="14.25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  <c r="Z2373" s="32"/>
      <c r="AA2373" s="32"/>
      <c r="AB2373" s="32"/>
      <c r="AC2373" s="32"/>
      <c r="AD2373" s="32"/>
      <c r="AE2373" s="32"/>
      <c r="AF2373" s="32"/>
      <c r="AG2373" s="32"/>
    </row>
    <row r="2374" spans="1:33" ht="14.25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  <c r="Z2374" s="32"/>
      <c r="AA2374" s="32"/>
      <c r="AB2374" s="32"/>
      <c r="AC2374" s="32"/>
      <c r="AD2374" s="32"/>
      <c r="AE2374" s="32"/>
      <c r="AF2374" s="32"/>
      <c r="AG2374" s="32"/>
    </row>
    <row r="2375" spans="1:33" ht="14.25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/>
      <c r="AA2375" s="32"/>
      <c r="AB2375" s="32"/>
      <c r="AC2375" s="32"/>
      <c r="AD2375" s="32"/>
      <c r="AE2375" s="32"/>
      <c r="AF2375" s="32"/>
      <c r="AG2375" s="32"/>
    </row>
    <row r="2376" spans="1:33" ht="14.25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/>
      <c r="AA2376" s="32"/>
      <c r="AB2376" s="32"/>
      <c r="AC2376" s="32"/>
      <c r="AD2376" s="32"/>
      <c r="AE2376" s="32"/>
      <c r="AF2376" s="32"/>
      <c r="AG2376" s="32"/>
    </row>
    <row r="2377" spans="1:33" ht="14.25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/>
      <c r="AA2377" s="32"/>
      <c r="AB2377" s="32"/>
      <c r="AC2377" s="32"/>
      <c r="AD2377" s="32"/>
      <c r="AE2377" s="32"/>
      <c r="AF2377" s="32"/>
      <c r="AG2377" s="32"/>
    </row>
    <row r="2378" spans="1:33" ht="14.25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  <c r="V2378" s="32"/>
      <c r="W2378" s="32"/>
      <c r="X2378" s="32"/>
      <c r="Y2378" s="32"/>
      <c r="Z2378" s="32"/>
      <c r="AA2378" s="32"/>
      <c r="AB2378" s="32"/>
      <c r="AC2378" s="32"/>
      <c r="AD2378" s="32"/>
      <c r="AE2378" s="32"/>
      <c r="AF2378" s="32"/>
      <c r="AG2378" s="32"/>
    </row>
    <row r="2379" spans="1:33" ht="14.25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  <c r="Z2379" s="32"/>
      <c r="AA2379" s="32"/>
      <c r="AB2379" s="32"/>
      <c r="AC2379" s="32"/>
      <c r="AD2379" s="32"/>
      <c r="AE2379" s="32"/>
      <c r="AF2379" s="32"/>
      <c r="AG2379" s="32"/>
    </row>
    <row r="2380" spans="1:33" ht="14.25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  <c r="X2380" s="32"/>
      <c r="Y2380" s="32"/>
      <c r="Z2380" s="32"/>
      <c r="AA2380" s="32"/>
      <c r="AB2380" s="32"/>
      <c r="AC2380" s="32"/>
      <c r="AD2380" s="32"/>
      <c r="AE2380" s="32"/>
      <c r="AF2380" s="32"/>
      <c r="AG2380" s="32"/>
    </row>
    <row r="2381" spans="1:33" ht="14.25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  <c r="Z2381" s="32"/>
      <c r="AA2381" s="32"/>
      <c r="AB2381" s="32"/>
      <c r="AC2381" s="32"/>
      <c r="AD2381" s="32"/>
      <c r="AE2381" s="32"/>
      <c r="AF2381" s="32"/>
      <c r="AG2381" s="32"/>
    </row>
    <row r="2382" spans="1:33" ht="14.25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/>
      <c r="AA2382" s="32"/>
      <c r="AB2382" s="32"/>
      <c r="AC2382" s="32"/>
      <c r="AD2382" s="32"/>
      <c r="AE2382" s="32"/>
      <c r="AF2382" s="32"/>
      <c r="AG2382" s="32"/>
    </row>
    <row r="2383" spans="1:33" ht="14.25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  <c r="Z2383" s="32"/>
      <c r="AA2383" s="32"/>
      <c r="AB2383" s="32"/>
      <c r="AC2383" s="32"/>
      <c r="AD2383" s="32"/>
      <c r="AE2383" s="32"/>
      <c r="AF2383" s="32"/>
      <c r="AG2383" s="32"/>
    </row>
    <row r="2384" spans="1:33" ht="14.25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  <c r="Z2384" s="32"/>
      <c r="AA2384" s="32"/>
      <c r="AB2384" s="32"/>
      <c r="AC2384" s="32"/>
      <c r="AD2384" s="32"/>
      <c r="AE2384" s="32"/>
      <c r="AF2384" s="32"/>
      <c r="AG2384" s="32"/>
    </row>
    <row r="2385" spans="1:33" ht="14.25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  <c r="Z2385" s="32"/>
      <c r="AA2385" s="32"/>
      <c r="AB2385" s="32"/>
      <c r="AC2385" s="32"/>
      <c r="AD2385" s="32"/>
      <c r="AE2385" s="32"/>
      <c r="AF2385" s="32"/>
      <c r="AG2385" s="32"/>
    </row>
    <row r="2386" spans="1:33" ht="14.25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  <c r="Z2386" s="32"/>
      <c r="AA2386" s="32"/>
      <c r="AB2386" s="32"/>
      <c r="AC2386" s="32"/>
      <c r="AD2386" s="32"/>
      <c r="AE2386" s="32"/>
      <c r="AF2386" s="32"/>
      <c r="AG2386" s="32"/>
    </row>
    <row r="2387" spans="1:33" ht="14.25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  <c r="Z2387" s="32"/>
      <c r="AA2387" s="32"/>
      <c r="AB2387" s="32"/>
      <c r="AC2387" s="32"/>
      <c r="AD2387" s="32"/>
      <c r="AE2387" s="32"/>
      <c r="AF2387" s="32"/>
      <c r="AG2387" s="32"/>
    </row>
    <row r="2388" spans="1:33" ht="14.25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  <c r="V2388" s="32"/>
      <c r="W2388" s="32"/>
      <c r="X2388" s="32"/>
      <c r="Y2388" s="32"/>
      <c r="Z2388" s="32"/>
      <c r="AA2388" s="32"/>
      <c r="AB2388" s="32"/>
      <c r="AC2388" s="32"/>
      <c r="AD2388" s="32"/>
      <c r="AE2388" s="32"/>
      <c r="AF2388" s="32"/>
      <c r="AG2388" s="32"/>
    </row>
    <row r="2389" spans="1:33" ht="14.25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/>
      <c r="AA2389" s="32"/>
      <c r="AB2389" s="32"/>
      <c r="AC2389" s="32"/>
      <c r="AD2389" s="32"/>
      <c r="AE2389" s="32"/>
      <c r="AF2389" s="32"/>
      <c r="AG2389" s="32"/>
    </row>
    <row r="2390" spans="1:33" ht="14.25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  <c r="X2390" s="32"/>
      <c r="Y2390" s="32"/>
      <c r="Z2390" s="32"/>
      <c r="AA2390" s="32"/>
      <c r="AB2390" s="32"/>
      <c r="AC2390" s="32"/>
      <c r="AD2390" s="32"/>
      <c r="AE2390" s="32"/>
      <c r="AF2390" s="32"/>
      <c r="AG2390" s="32"/>
    </row>
    <row r="2391" spans="1:33" ht="14.25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2"/>
      <c r="AD2391" s="32"/>
      <c r="AE2391" s="32"/>
      <c r="AF2391" s="32"/>
      <c r="AG2391" s="32"/>
    </row>
    <row r="2392" spans="1:33" ht="14.25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  <c r="Z2392" s="32"/>
      <c r="AA2392" s="32"/>
      <c r="AB2392" s="32"/>
      <c r="AC2392" s="32"/>
      <c r="AD2392" s="32"/>
      <c r="AE2392" s="32"/>
      <c r="AF2392" s="32"/>
      <c r="AG2392" s="32"/>
    </row>
    <row r="2393" spans="1:33" ht="14.25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  <c r="Z2393" s="32"/>
      <c r="AA2393" s="32"/>
      <c r="AB2393" s="32"/>
      <c r="AC2393" s="32"/>
      <c r="AD2393" s="32"/>
      <c r="AE2393" s="32"/>
      <c r="AF2393" s="32"/>
      <c r="AG2393" s="32"/>
    </row>
    <row r="2394" spans="1:33" ht="14.25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  <c r="X2394" s="32"/>
      <c r="Y2394" s="32"/>
      <c r="Z2394" s="32"/>
      <c r="AA2394" s="32"/>
      <c r="AB2394" s="32"/>
      <c r="AC2394" s="32"/>
      <c r="AD2394" s="32"/>
      <c r="AE2394" s="32"/>
      <c r="AF2394" s="32"/>
      <c r="AG2394" s="32"/>
    </row>
    <row r="2395" spans="1:33" ht="14.25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  <c r="Z2395" s="32"/>
      <c r="AA2395" s="32"/>
      <c r="AB2395" s="32"/>
      <c r="AC2395" s="32"/>
      <c r="AD2395" s="32"/>
      <c r="AE2395" s="32"/>
      <c r="AF2395" s="32"/>
      <c r="AG2395" s="32"/>
    </row>
    <row r="2396" spans="1:33" ht="14.25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  <c r="X2396" s="32"/>
      <c r="Y2396" s="32"/>
      <c r="Z2396" s="32"/>
      <c r="AA2396" s="32"/>
      <c r="AB2396" s="32"/>
      <c r="AC2396" s="32"/>
      <c r="AD2396" s="32"/>
      <c r="AE2396" s="32"/>
      <c r="AF2396" s="32"/>
      <c r="AG2396" s="32"/>
    </row>
    <row r="2397" spans="1:33" ht="14.25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  <c r="Z2397" s="32"/>
      <c r="AA2397" s="32"/>
      <c r="AB2397" s="32"/>
      <c r="AC2397" s="32"/>
      <c r="AD2397" s="32"/>
      <c r="AE2397" s="32"/>
      <c r="AF2397" s="32"/>
      <c r="AG2397" s="32"/>
    </row>
    <row r="2398" spans="1:33" ht="14.25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  <c r="V2398" s="32"/>
      <c r="W2398" s="32"/>
      <c r="X2398" s="32"/>
      <c r="Y2398" s="32"/>
      <c r="Z2398" s="32"/>
      <c r="AA2398" s="32"/>
      <c r="AB2398" s="32"/>
      <c r="AC2398" s="32"/>
      <c r="AD2398" s="32"/>
      <c r="AE2398" s="32"/>
      <c r="AF2398" s="32"/>
      <c r="AG2398" s="32"/>
    </row>
    <row r="2399" spans="1:33" ht="14.25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  <c r="Z2399" s="32"/>
      <c r="AA2399" s="32"/>
      <c r="AB2399" s="32"/>
      <c r="AC2399" s="32"/>
      <c r="AD2399" s="32"/>
      <c r="AE2399" s="32"/>
      <c r="AF2399" s="32"/>
      <c r="AG2399" s="32"/>
    </row>
    <row r="2400" spans="1:33" ht="14.25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  <c r="X2400" s="32"/>
      <c r="Y2400" s="32"/>
      <c r="Z2400" s="32"/>
      <c r="AA2400" s="32"/>
      <c r="AB2400" s="32"/>
      <c r="AC2400" s="32"/>
      <c r="AD2400" s="32"/>
      <c r="AE2400" s="32"/>
      <c r="AF2400" s="32"/>
      <c r="AG2400" s="32"/>
    </row>
    <row r="2401" spans="1:33" ht="14.25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  <c r="Z2401" s="32"/>
      <c r="AA2401" s="32"/>
      <c r="AB2401" s="32"/>
      <c r="AC2401" s="32"/>
      <c r="AD2401" s="32"/>
      <c r="AE2401" s="32"/>
      <c r="AF2401" s="32"/>
      <c r="AG2401" s="32"/>
    </row>
    <row r="2402" spans="1:33" ht="14.25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  <c r="Z2402" s="32"/>
      <c r="AA2402" s="32"/>
      <c r="AB2402" s="32"/>
      <c r="AC2402" s="32"/>
      <c r="AD2402" s="32"/>
      <c r="AE2402" s="32"/>
      <c r="AF2402" s="32"/>
      <c r="AG2402" s="32"/>
    </row>
    <row r="2403" spans="1:33" ht="14.25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  <c r="Z2403" s="32"/>
      <c r="AA2403" s="32"/>
      <c r="AB2403" s="32"/>
      <c r="AC2403" s="32"/>
      <c r="AD2403" s="32"/>
      <c r="AE2403" s="32"/>
      <c r="AF2403" s="32"/>
      <c r="AG2403" s="32"/>
    </row>
    <row r="2404" spans="1:33" ht="14.25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2"/>
      <c r="AD2404" s="32"/>
      <c r="AE2404" s="32"/>
      <c r="AF2404" s="32"/>
      <c r="AG2404" s="32"/>
    </row>
    <row r="2405" spans="1:33" ht="14.25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2"/>
      <c r="AD2405" s="32"/>
      <c r="AE2405" s="32"/>
      <c r="AF2405" s="32"/>
      <c r="AG2405" s="32"/>
    </row>
    <row r="2406" spans="1:33" ht="14.25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2"/>
      <c r="AD2406" s="32"/>
      <c r="AE2406" s="32"/>
      <c r="AF2406" s="32"/>
      <c r="AG2406" s="32"/>
    </row>
    <row r="2407" spans="1:33" ht="14.25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  <c r="Z2407" s="32"/>
      <c r="AA2407" s="32"/>
      <c r="AB2407" s="32"/>
      <c r="AC2407" s="32"/>
      <c r="AD2407" s="32"/>
      <c r="AE2407" s="32"/>
      <c r="AF2407" s="32"/>
      <c r="AG2407" s="32"/>
    </row>
    <row r="2408" spans="1:33" ht="14.25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  <c r="X2408" s="32"/>
      <c r="Y2408" s="32"/>
      <c r="Z2408" s="32"/>
      <c r="AA2408" s="32"/>
      <c r="AB2408" s="32"/>
      <c r="AC2408" s="32"/>
      <c r="AD2408" s="32"/>
      <c r="AE2408" s="32"/>
      <c r="AF2408" s="32"/>
      <c r="AG2408" s="32"/>
    </row>
    <row r="2409" spans="1:33" ht="14.25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  <c r="Z2409" s="32"/>
      <c r="AA2409" s="32"/>
      <c r="AB2409" s="32"/>
      <c r="AC2409" s="32"/>
      <c r="AD2409" s="32"/>
      <c r="AE2409" s="32"/>
      <c r="AF2409" s="32"/>
      <c r="AG2409" s="32"/>
    </row>
    <row r="2410" spans="1:33" ht="14.25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  <c r="X2410" s="32"/>
      <c r="Y2410" s="32"/>
      <c r="Z2410" s="32"/>
      <c r="AA2410" s="32"/>
      <c r="AB2410" s="32"/>
      <c r="AC2410" s="32"/>
      <c r="AD2410" s="32"/>
      <c r="AE2410" s="32"/>
      <c r="AF2410" s="32"/>
      <c r="AG2410" s="32"/>
    </row>
    <row r="2411" spans="1:33" ht="14.25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  <c r="V2411" s="32"/>
      <c r="W2411" s="32"/>
      <c r="X2411" s="32"/>
      <c r="Y2411" s="32"/>
      <c r="Z2411" s="32"/>
      <c r="AA2411" s="32"/>
      <c r="AB2411" s="32"/>
      <c r="AC2411" s="32"/>
      <c r="AD2411" s="32"/>
      <c r="AE2411" s="32"/>
      <c r="AF2411" s="32"/>
      <c r="AG2411" s="32"/>
    </row>
    <row r="2412" spans="1:33" ht="14.25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  <c r="X2412" s="32"/>
      <c r="Y2412" s="32"/>
      <c r="Z2412" s="32"/>
      <c r="AA2412" s="32"/>
      <c r="AB2412" s="32"/>
      <c r="AC2412" s="32"/>
      <c r="AD2412" s="32"/>
      <c r="AE2412" s="32"/>
      <c r="AF2412" s="32"/>
      <c r="AG2412" s="32"/>
    </row>
    <row r="2413" spans="1:33" ht="14.25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  <c r="V2413" s="32"/>
      <c r="W2413" s="32"/>
      <c r="X2413" s="32"/>
      <c r="Y2413" s="32"/>
      <c r="Z2413" s="32"/>
      <c r="AA2413" s="32"/>
      <c r="AB2413" s="32"/>
      <c r="AC2413" s="32"/>
      <c r="AD2413" s="32"/>
      <c r="AE2413" s="32"/>
      <c r="AF2413" s="32"/>
      <c r="AG2413" s="32"/>
    </row>
    <row r="2414" spans="1:33" ht="14.25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2"/>
      <c r="AD2414" s="32"/>
      <c r="AE2414" s="32"/>
      <c r="AF2414" s="32"/>
      <c r="AG2414" s="32"/>
    </row>
    <row r="2415" spans="1:33" ht="14.25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2"/>
      <c r="AD2415" s="32"/>
      <c r="AE2415" s="32"/>
      <c r="AF2415" s="32"/>
      <c r="AG2415" s="32"/>
    </row>
    <row r="2416" spans="1:33" ht="14.25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2"/>
      <c r="AD2416" s="32"/>
      <c r="AE2416" s="32"/>
      <c r="AF2416" s="32"/>
      <c r="AG2416" s="32"/>
    </row>
    <row r="2417" spans="1:33" ht="14.25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  <c r="Z2417" s="32"/>
      <c r="AA2417" s="32"/>
      <c r="AB2417" s="32"/>
      <c r="AC2417" s="32"/>
      <c r="AD2417" s="32"/>
      <c r="AE2417" s="32"/>
      <c r="AF2417" s="32"/>
      <c r="AG2417" s="32"/>
    </row>
    <row r="2418" spans="1:33" ht="14.25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  <c r="Z2418" s="32"/>
      <c r="AA2418" s="32"/>
      <c r="AB2418" s="32"/>
      <c r="AC2418" s="32"/>
      <c r="AD2418" s="32"/>
      <c r="AE2418" s="32"/>
      <c r="AF2418" s="32"/>
      <c r="AG2418" s="32"/>
    </row>
    <row r="2419" spans="1:33" ht="14.25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/>
      <c r="AA2419" s="32"/>
      <c r="AB2419" s="32"/>
      <c r="AC2419" s="32"/>
      <c r="AD2419" s="32"/>
      <c r="AE2419" s="32"/>
      <c r="AF2419" s="32"/>
      <c r="AG2419" s="32"/>
    </row>
    <row r="2420" spans="1:33" ht="14.25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/>
      <c r="AA2420" s="32"/>
      <c r="AB2420" s="32"/>
      <c r="AC2420" s="32"/>
      <c r="AD2420" s="32"/>
      <c r="AE2420" s="32"/>
      <c r="AF2420" s="32"/>
      <c r="AG2420" s="32"/>
    </row>
    <row r="2421" spans="1:33" ht="14.25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  <c r="V2421" s="32"/>
      <c r="W2421" s="32"/>
      <c r="X2421" s="32"/>
      <c r="Y2421" s="32"/>
      <c r="Z2421" s="32"/>
      <c r="AA2421" s="32"/>
      <c r="AB2421" s="32"/>
      <c r="AC2421" s="32"/>
      <c r="AD2421" s="32"/>
      <c r="AE2421" s="32"/>
      <c r="AF2421" s="32"/>
      <c r="AG2421" s="32"/>
    </row>
    <row r="2422" spans="1:33" ht="14.25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  <c r="Z2422" s="32"/>
      <c r="AA2422" s="32"/>
      <c r="AB2422" s="32"/>
      <c r="AC2422" s="32"/>
      <c r="AD2422" s="32"/>
      <c r="AE2422" s="32"/>
      <c r="AF2422" s="32"/>
      <c r="AG2422" s="32"/>
    </row>
    <row r="2423" spans="1:33" ht="14.25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  <c r="V2423" s="32"/>
      <c r="W2423" s="32"/>
      <c r="X2423" s="32"/>
      <c r="Y2423" s="32"/>
      <c r="Z2423" s="32"/>
      <c r="AA2423" s="32"/>
      <c r="AB2423" s="32"/>
      <c r="AC2423" s="32"/>
      <c r="AD2423" s="32"/>
      <c r="AE2423" s="32"/>
      <c r="AF2423" s="32"/>
      <c r="AG2423" s="32"/>
    </row>
    <row r="2424" spans="1:33" ht="14.25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2"/>
      <c r="AD2424" s="32"/>
      <c r="AE2424" s="32"/>
      <c r="AF2424" s="32"/>
      <c r="AG2424" s="32"/>
    </row>
    <row r="2425" spans="1:33" ht="14.25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2"/>
      <c r="AD2425" s="32"/>
      <c r="AE2425" s="32"/>
      <c r="AF2425" s="32"/>
      <c r="AG2425" s="32"/>
    </row>
    <row r="2426" spans="1:33" ht="14.25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2"/>
      <c r="AD2426" s="32"/>
      <c r="AE2426" s="32"/>
      <c r="AF2426" s="32"/>
      <c r="AG2426" s="32"/>
    </row>
    <row r="2427" spans="1:33" ht="14.25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  <c r="Z2427" s="32"/>
      <c r="AA2427" s="32"/>
      <c r="AB2427" s="32"/>
      <c r="AC2427" s="32"/>
      <c r="AD2427" s="32"/>
      <c r="AE2427" s="32"/>
      <c r="AF2427" s="32"/>
      <c r="AG2427" s="32"/>
    </row>
    <row r="2428" spans="1:33" ht="14.25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  <c r="Z2428" s="32"/>
      <c r="AA2428" s="32"/>
      <c r="AB2428" s="32"/>
      <c r="AC2428" s="32"/>
      <c r="AD2428" s="32"/>
      <c r="AE2428" s="32"/>
      <c r="AF2428" s="32"/>
      <c r="AG2428" s="32"/>
    </row>
    <row r="2429" spans="1:33" ht="14.25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/>
      <c r="AA2429" s="32"/>
      <c r="AB2429" s="32"/>
      <c r="AC2429" s="32"/>
      <c r="AD2429" s="32"/>
      <c r="AE2429" s="32"/>
      <c r="AF2429" s="32"/>
      <c r="AG2429" s="32"/>
    </row>
    <row r="2430" spans="1:33" ht="14.25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/>
      <c r="AA2430" s="32"/>
      <c r="AB2430" s="32"/>
      <c r="AC2430" s="32"/>
      <c r="AD2430" s="32"/>
      <c r="AE2430" s="32"/>
      <c r="AF2430" s="32"/>
      <c r="AG2430" s="32"/>
    </row>
    <row r="2431" spans="1:33" ht="14.25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  <c r="V2431" s="32"/>
      <c r="W2431" s="32"/>
      <c r="X2431" s="32"/>
      <c r="Y2431" s="32"/>
      <c r="Z2431" s="32"/>
      <c r="AA2431" s="32"/>
      <c r="AB2431" s="32"/>
      <c r="AC2431" s="32"/>
      <c r="AD2431" s="32"/>
      <c r="AE2431" s="32"/>
      <c r="AF2431" s="32"/>
      <c r="AG2431" s="32"/>
    </row>
    <row r="2432" spans="1:33" ht="14.25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  <c r="Z2432" s="32"/>
      <c r="AA2432" s="32"/>
      <c r="AB2432" s="32"/>
      <c r="AC2432" s="32"/>
      <c r="AD2432" s="32"/>
      <c r="AE2432" s="32"/>
      <c r="AF2432" s="32"/>
      <c r="AG2432" s="32"/>
    </row>
    <row r="2433" spans="1:33" ht="14.25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  <c r="V2433" s="32"/>
      <c r="W2433" s="32"/>
      <c r="X2433" s="32"/>
      <c r="Y2433" s="32"/>
      <c r="Z2433" s="32"/>
      <c r="AA2433" s="32"/>
      <c r="AB2433" s="32"/>
      <c r="AC2433" s="32"/>
      <c r="AD2433" s="32"/>
      <c r="AE2433" s="32"/>
      <c r="AF2433" s="32"/>
      <c r="AG2433" s="32"/>
    </row>
    <row r="2434" spans="1:33" ht="14.25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2"/>
      <c r="AD2434" s="32"/>
      <c r="AE2434" s="32"/>
      <c r="AF2434" s="32"/>
      <c r="AG2434" s="32"/>
    </row>
    <row r="2435" spans="1:33" ht="14.25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2"/>
      <c r="AD2435" s="32"/>
      <c r="AE2435" s="32"/>
      <c r="AF2435" s="32"/>
      <c r="AG2435" s="32"/>
    </row>
    <row r="2436" spans="1:33" ht="14.25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2"/>
      <c r="AD2436" s="32"/>
      <c r="AE2436" s="32"/>
      <c r="AF2436" s="32"/>
      <c r="AG2436" s="32"/>
    </row>
    <row r="2437" spans="1:33" ht="14.25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  <c r="Z2437" s="32"/>
      <c r="AA2437" s="32"/>
      <c r="AB2437" s="32"/>
      <c r="AC2437" s="32"/>
      <c r="AD2437" s="32"/>
      <c r="AE2437" s="32"/>
      <c r="AF2437" s="32"/>
      <c r="AG2437" s="32"/>
    </row>
    <row r="2438" spans="1:33" ht="14.25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  <c r="Z2438" s="32"/>
      <c r="AA2438" s="32"/>
      <c r="AB2438" s="32"/>
      <c r="AC2438" s="32"/>
      <c r="AD2438" s="32"/>
      <c r="AE2438" s="32"/>
      <c r="AF2438" s="32"/>
      <c r="AG2438" s="32"/>
    </row>
    <row r="2439" spans="1:33" ht="14.25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/>
      <c r="AA2439" s="32"/>
      <c r="AB2439" s="32"/>
      <c r="AC2439" s="32"/>
      <c r="AD2439" s="32"/>
      <c r="AE2439" s="32"/>
      <c r="AF2439" s="32"/>
      <c r="AG2439" s="32"/>
    </row>
    <row r="2440" spans="1:33" ht="14.25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  <c r="Z2440" s="32"/>
      <c r="AA2440" s="32"/>
      <c r="AB2440" s="32"/>
      <c r="AC2440" s="32"/>
      <c r="AD2440" s="32"/>
      <c r="AE2440" s="32"/>
      <c r="AF2440" s="32"/>
      <c r="AG2440" s="32"/>
    </row>
    <row r="2441" spans="1:33" ht="14.25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  <c r="V2441" s="32"/>
      <c r="W2441" s="32"/>
      <c r="X2441" s="32"/>
      <c r="Y2441" s="32"/>
      <c r="Z2441" s="32"/>
      <c r="AA2441" s="32"/>
      <c r="AB2441" s="32"/>
      <c r="AC2441" s="32"/>
      <c r="AD2441" s="32"/>
      <c r="AE2441" s="32"/>
      <c r="AF2441" s="32"/>
      <c r="AG2441" s="32"/>
    </row>
    <row r="2442" spans="1:33" ht="14.25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  <c r="Z2442" s="32"/>
      <c r="AA2442" s="32"/>
      <c r="AB2442" s="32"/>
      <c r="AC2442" s="32"/>
      <c r="AD2442" s="32"/>
      <c r="AE2442" s="32"/>
      <c r="AF2442" s="32"/>
      <c r="AG2442" s="32"/>
    </row>
    <row r="2443" spans="1:33" ht="14.25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  <c r="V2443" s="32"/>
      <c r="W2443" s="32"/>
      <c r="X2443" s="32"/>
      <c r="Y2443" s="32"/>
      <c r="Z2443" s="32"/>
      <c r="AA2443" s="32"/>
      <c r="AB2443" s="32"/>
      <c r="AC2443" s="32"/>
      <c r="AD2443" s="32"/>
      <c r="AE2443" s="32"/>
      <c r="AF2443" s="32"/>
      <c r="AG2443" s="32"/>
    </row>
    <row r="2444" spans="1:33" ht="14.25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2"/>
      <c r="AD2444" s="32"/>
      <c r="AE2444" s="32"/>
      <c r="AF2444" s="32"/>
      <c r="AG2444" s="32"/>
    </row>
    <row r="2445" spans="1:33" ht="14.25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2"/>
      <c r="AD2445" s="32"/>
      <c r="AE2445" s="32"/>
      <c r="AF2445" s="32"/>
      <c r="AG2445" s="32"/>
    </row>
    <row r="2446" spans="1:33" ht="14.25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2"/>
      <c r="AD2446" s="32"/>
      <c r="AE2446" s="32"/>
      <c r="AF2446" s="32"/>
      <c r="AG2446" s="32"/>
    </row>
    <row r="2447" spans="1:33" ht="14.25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  <c r="Z2447" s="32"/>
      <c r="AA2447" s="32"/>
      <c r="AB2447" s="32"/>
      <c r="AC2447" s="32"/>
      <c r="AD2447" s="32"/>
      <c r="AE2447" s="32"/>
      <c r="AF2447" s="32"/>
      <c r="AG2447" s="32"/>
    </row>
    <row r="2448" spans="1:33" ht="14.25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  <c r="Z2448" s="32"/>
      <c r="AA2448" s="32"/>
      <c r="AB2448" s="32"/>
      <c r="AC2448" s="32"/>
      <c r="AD2448" s="32"/>
      <c r="AE2448" s="32"/>
      <c r="AF2448" s="32"/>
      <c r="AG2448" s="32"/>
    </row>
    <row r="2449" spans="1:33" ht="14.25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/>
      <c r="AA2449" s="32"/>
      <c r="AB2449" s="32"/>
      <c r="AC2449" s="32"/>
      <c r="AD2449" s="32"/>
      <c r="AE2449" s="32"/>
      <c r="AF2449" s="32"/>
      <c r="AG2449" s="32"/>
    </row>
    <row r="2450" spans="1:33" ht="14.25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  <c r="Z2450" s="32"/>
      <c r="AA2450" s="32"/>
      <c r="AB2450" s="32"/>
      <c r="AC2450" s="32"/>
      <c r="AD2450" s="32"/>
      <c r="AE2450" s="32"/>
      <c r="AF2450" s="32"/>
      <c r="AG2450" s="32"/>
    </row>
    <row r="2451" spans="1:33" ht="14.25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  <c r="V2451" s="32"/>
      <c r="W2451" s="32"/>
      <c r="X2451" s="32"/>
      <c r="Y2451" s="32"/>
      <c r="Z2451" s="32"/>
      <c r="AA2451" s="32"/>
      <c r="AB2451" s="32"/>
      <c r="AC2451" s="32"/>
      <c r="AD2451" s="32"/>
      <c r="AE2451" s="32"/>
      <c r="AF2451" s="32"/>
      <c r="AG2451" s="32"/>
    </row>
    <row r="2452" spans="1:33" ht="14.25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  <c r="Z2452" s="32"/>
      <c r="AA2452" s="32"/>
      <c r="AB2452" s="32"/>
      <c r="AC2452" s="32"/>
      <c r="AD2452" s="32"/>
      <c r="AE2452" s="32"/>
      <c r="AF2452" s="32"/>
      <c r="AG2452" s="32"/>
    </row>
    <row r="2453" spans="1:33" ht="14.25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  <c r="V2453" s="32"/>
      <c r="W2453" s="32"/>
      <c r="X2453" s="32"/>
      <c r="Y2453" s="32"/>
      <c r="Z2453" s="32"/>
      <c r="AA2453" s="32"/>
      <c r="AB2453" s="32"/>
      <c r="AC2453" s="32"/>
      <c r="AD2453" s="32"/>
      <c r="AE2453" s="32"/>
      <c r="AF2453" s="32"/>
      <c r="AG2453" s="32"/>
    </row>
    <row r="2454" spans="1:33" ht="14.25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2"/>
      <c r="AD2454" s="32"/>
      <c r="AE2454" s="32"/>
      <c r="AF2454" s="32"/>
      <c r="AG2454" s="32"/>
    </row>
    <row r="2455" spans="1:33" ht="14.25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2"/>
      <c r="AD2455" s="32"/>
      <c r="AE2455" s="32"/>
      <c r="AF2455" s="32"/>
      <c r="AG2455" s="32"/>
    </row>
    <row r="2456" spans="1:33" ht="14.25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2"/>
      <c r="AD2456" s="32"/>
      <c r="AE2456" s="32"/>
      <c r="AF2456" s="32"/>
      <c r="AG2456" s="32"/>
    </row>
    <row r="2457" spans="1:33" ht="14.25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  <c r="Z2457" s="32"/>
      <c r="AA2457" s="32"/>
      <c r="AB2457" s="32"/>
      <c r="AC2457" s="32"/>
      <c r="AD2457" s="32"/>
      <c r="AE2457" s="32"/>
      <c r="AF2457" s="32"/>
      <c r="AG2457" s="32"/>
    </row>
    <row r="2458" spans="1:33" ht="14.25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  <c r="Z2458" s="32"/>
      <c r="AA2458" s="32"/>
      <c r="AB2458" s="32"/>
      <c r="AC2458" s="32"/>
      <c r="AD2458" s="32"/>
      <c r="AE2458" s="32"/>
      <c r="AF2458" s="32"/>
      <c r="AG2458" s="32"/>
    </row>
    <row r="2459" spans="1:33" ht="14.25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/>
      <c r="AA2459" s="32"/>
      <c r="AB2459" s="32"/>
      <c r="AC2459" s="32"/>
      <c r="AD2459" s="32"/>
      <c r="AE2459" s="32"/>
      <c r="AF2459" s="32"/>
      <c r="AG2459" s="32"/>
    </row>
    <row r="2460" spans="1:33" ht="14.25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  <c r="Z2460" s="32"/>
      <c r="AA2460" s="32"/>
      <c r="AB2460" s="32"/>
      <c r="AC2460" s="32"/>
      <c r="AD2460" s="32"/>
      <c r="AE2460" s="32"/>
      <c r="AF2460" s="32"/>
      <c r="AG2460" s="32"/>
    </row>
    <row r="2461" spans="1:33" ht="14.25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  <c r="V2461" s="32"/>
      <c r="W2461" s="32"/>
      <c r="X2461" s="32"/>
      <c r="Y2461" s="32"/>
      <c r="Z2461" s="32"/>
      <c r="AA2461" s="32"/>
      <c r="AB2461" s="32"/>
      <c r="AC2461" s="32"/>
      <c r="AD2461" s="32"/>
      <c r="AE2461" s="32"/>
      <c r="AF2461" s="32"/>
      <c r="AG2461" s="32"/>
    </row>
    <row r="2462" spans="1:33" ht="14.25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  <c r="Z2462" s="32"/>
      <c r="AA2462" s="32"/>
      <c r="AB2462" s="32"/>
      <c r="AC2462" s="32"/>
      <c r="AD2462" s="32"/>
      <c r="AE2462" s="32"/>
      <c r="AF2462" s="32"/>
      <c r="AG2462" s="32"/>
    </row>
    <row r="2463" spans="1:33" ht="14.25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  <c r="V2463" s="32"/>
      <c r="W2463" s="32"/>
      <c r="X2463" s="32"/>
      <c r="Y2463" s="32"/>
      <c r="Z2463" s="32"/>
      <c r="AA2463" s="32"/>
      <c r="AB2463" s="32"/>
      <c r="AC2463" s="32"/>
      <c r="AD2463" s="32"/>
      <c r="AE2463" s="32"/>
      <c r="AF2463" s="32"/>
      <c r="AG2463" s="32"/>
    </row>
    <row r="2464" spans="1:33" ht="14.25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2"/>
      <c r="AD2464" s="32"/>
      <c r="AE2464" s="32"/>
      <c r="AF2464" s="32"/>
      <c r="AG2464" s="32"/>
    </row>
    <row r="2465" spans="1:33" ht="14.25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2"/>
      <c r="AD2465" s="32"/>
      <c r="AE2465" s="32"/>
      <c r="AF2465" s="32"/>
      <c r="AG2465" s="32"/>
    </row>
    <row r="2466" spans="1:33" ht="14.25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2"/>
      <c r="AD2466" s="32"/>
      <c r="AE2466" s="32"/>
      <c r="AF2466" s="32"/>
      <c r="AG2466" s="32"/>
    </row>
    <row r="2467" spans="1:33" ht="14.25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  <c r="Z2467" s="32"/>
      <c r="AA2467" s="32"/>
      <c r="AB2467" s="32"/>
      <c r="AC2467" s="32"/>
      <c r="AD2467" s="32"/>
      <c r="AE2467" s="32"/>
      <c r="AF2467" s="32"/>
      <c r="AG2467" s="32"/>
    </row>
    <row r="2468" spans="1:33" ht="14.25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  <c r="Z2468" s="32"/>
      <c r="AA2468" s="32"/>
      <c r="AB2468" s="32"/>
      <c r="AC2468" s="32"/>
      <c r="AD2468" s="32"/>
      <c r="AE2468" s="32"/>
      <c r="AF2468" s="32"/>
      <c r="AG2468" s="32"/>
    </row>
    <row r="2469" spans="1:33" ht="14.25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/>
      <c r="AA2469" s="32"/>
      <c r="AB2469" s="32"/>
      <c r="AC2469" s="32"/>
      <c r="AD2469" s="32"/>
      <c r="AE2469" s="32"/>
      <c r="AF2469" s="32"/>
      <c r="AG2469" s="32"/>
    </row>
    <row r="2470" spans="1:33" ht="14.25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  <c r="Z2470" s="32"/>
      <c r="AA2470" s="32"/>
      <c r="AB2470" s="32"/>
      <c r="AC2470" s="32"/>
      <c r="AD2470" s="32"/>
      <c r="AE2470" s="32"/>
      <c r="AF2470" s="32"/>
      <c r="AG2470" s="32"/>
    </row>
    <row r="2471" spans="1:33" ht="14.25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  <c r="V2471" s="32"/>
      <c r="W2471" s="32"/>
      <c r="X2471" s="32"/>
      <c r="Y2471" s="32"/>
      <c r="Z2471" s="32"/>
      <c r="AA2471" s="32"/>
      <c r="AB2471" s="32"/>
      <c r="AC2471" s="32"/>
      <c r="AD2471" s="32"/>
      <c r="AE2471" s="32"/>
      <c r="AF2471" s="32"/>
      <c r="AG2471" s="32"/>
    </row>
    <row r="2472" spans="1:33" ht="14.25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  <c r="Z2472" s="32"/>
      <c r="AA2472" s="32"/>
      <c r="AB2472" s="32"/>
      <c r="AC2472" s="32"/>
      <c r="AD2472" s="32"/>
      <c r="AE2472" s="32"/>
      <c r="AF2472" s="32"/>
      <c r="AG2472" s="32"/>
    </row>
    <row r="2473" spans="1:33" ht="14.25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  <c r="V2473" s="32"/>
      <c r="W2473" s="32"/>
      <c r="X2473" s="32"/>
      <c r="Y2473" s="32"/>
      <c r="Z2473" s="32"/>
      <c r="AA2473" s="32"/>
      <c r="AB2473" s="32"/>
      <c r="AC2473" s="32"/>
      <c r="AD2473" s="32"/>
      <c r="AE2473" s="32"/>
      <c r="AF2473" s="32"/>
      <c r="AG2473" s="32"/>
    </row>
    <row r="2474" spans="1:33" ht="14.25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2"/>
      <c r="AD2474" s="32"/>
      <c r="AE2474" s="32"/>
      <c r="AF2474" s="32"/>
      <c r="AG2474" s="32"/>
    </row>
    <row r="2475" spans="1:33" ht="14.25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2"/>
      <c r="AD2475" s="32"/>
      <c r="AE2475" s="32"/>
      <c r="AF2475" s="32"/>
      <c r="AG2475" s="32"/>
    </row>
    <row r="2476" spans="1:33" ht="14.25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2"/>
      <c r="AD2476" s="32"/>
      <c r="AE2476" s="32"/>
      <c r="AF2476" s="32"/>
      <c r="AG2476" s="32"/>
    </row>
    <row r="2477" spans="1:33" ht="14.25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  <c r="Z2477" s="32"/>
      <c r="AA2477" s="32"/>
      <c r="AB2477" s="32"/>
      <c r="AC2477" s="32"/>
      <c r="AD2477" s="32"/>
      <c r="AE2477" s="32"/>
      <c r="AF2477" s="32"/>
      <c r="AG2477" s="32"/>
    </row>
    <row r="2478" spans="1:33" ht="14.25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  <c r="Z2478" s="32"/>
      <c r="AA2478" s="32"/>
      <c r="AB2478" s="32"/>
      <c r="AC2478" s="32"/>
      <c r="AD2478" s="32"/>
      <c r="AE2478" s="32"/>
      <c r="AF2478" s="32"/>
      <c r="AG2478" s="32"/>
    </row>
    <row r="2479" spans="1:33" ht="14.25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  <c r="Z2479" s="32"/>
      <c r="AA2479" s="32"/>
      <c r="AB2479" s="32"/>
      <c r="AC2479" s="32"/>
      <c r="AD2479" s="32"/>
      <c r="AE2479" s="32"/>
      <c r="AF2479" s="32"/>
      <c r="AG2479" s="32"/>
    </row>
    <row r="2480" spans="1:33" ht="14.25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  <c r="Z2480" s="32"/>
      <c r="AA2480" s="32"/>
      <c r="AB2480" s="32"/>
      <c r="AC2480" s="32"/>
      <c r="AD2480" s="32"/>
      <c r="AE2480" s="32"/>
      <c r="AF2480" s="32"/>
      <c r="AG2480" s="32"/>
    </row>
    <row r="2481" spans="1:33" ht="14.25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  <c r="V2481" s="32"/>
      <c r="W2481" s="32"/>
      <c r="X2481" s="32"/>
      <c r="Y2481" s="32"/>
      <c r="Z2481" s="32"/>
      <c r="AA2481" s="32"/>
      <c r="AB2481" s="32"/>
      <c r="AC2481" s="32"/>
      <c r="AD2481" s="32"/>
      <c r="AE2481" s="32"/>
      <c r="AF2481" s="32"/>
      <c r="AG2481" s="32"/>
    </row>
    <row r="2482" spans="1:33" ht="14.25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  <c r="Z2482" s="32"/>
      <c r="AA2482" s="32"/>
      <c r="AB2482" s="32"/>
      <c r="AC2482" s="32"/>
      <c r="AD2482" s="32"/>
      <c r="AE2482" s="32"/>
      <c r="AF2482" s="32"/>
      <c r="AG2482" s="32"/>
    </row>
    <row r="2483" spans="1:33" ht="14.25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  <c r="V2483" s="32"/>
      <c r="W2483" s="32"/>
      <c r="X2483" s="32"/>
      <c r="Y2483" s="32"/>
      <c r="Z2483" s="32"/>
      <c r="AA2483" s="32"/>
      <c r="AB2483" s="32"/>
      <c r="AC2483" s="32"/>
      <c r="AD2483" s="32"/>
      <c r="AE2483" s="32"/>
      <c r="AF2483" s="32"/>
      <c r="AG2483" s="32"/>
    </row>
    <row r="2484" spans="1:33" ht="14.25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2"/>
      <c r="AD2484" s="32"/>
      <c r="AE2484" s="32"/>
      <c r="AF2484" s="32"/>
      <c r="AG2484" s="32"/>
    </row>
    <row r="2485" spans="1:33" ht="14.25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2"/>
      <c r="AD2485" s="32"/>
      <c r="AE2485" s="32"/>
      <c r="AF2485" s="32"/>
      <c r="AG2485" s="32"/>
    </row>
    <row r="2486" spans="1:33" ht="14.25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2"/>
      <c r="AD2486" s="32"/>
      <c r="AE2486" s="32"/>
      <c r="AF2486" s="32"/>
      <c r="AG2486" s="32"/>
    </row>
    <row r="2487" spans="1:33" ht="14.25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  <c r="Z2487" s="32"/>
      <c r="AA2487" s="32"/>
      <c r="AB2487" s="32"/>
      <c r="AC2487" s="32"/>
      <c r="AD2487" s="32"/>
      <c r="AE2487" s="32"/>
      <c r="AF2487" s="32"/>
      <c r="AG2487" s="32"/>
    </row>
    <row r="2488" spans="1:33" ht="14.25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  <c r="Z2488" s="32"/>
      <c r="AA2488" s="32"/>
      <c r="AB2488" s="32"/>
      <c r="AC2488" s="32"/>
      <c r="AD2488" s="32"/>
      <c r="AE2488" s="32"/>
      <c r="AF2488" s="32"/>
      <c r="AG2488" s="32"/>
    </row>
    <row r="2489" spans="1:33" ht="14.25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  <c r="Z2489" s="32"/>
      <c r="AA2489" s="32"/>
      <c r="AB2489" s="32"/>
      <c r="AC2489" s="32"/>
      <c r="AD2489" s="32"/>
      <c r="AE2489" s="32"/>
      <c r="AF2489" s="32"/>
      <c r="AG2489" s="32"/>
    </row>
    <row r="2490" spans="1:33" ht="14.25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2"/>
      <c r="W2490" s="32"/>
      <c r="X2490" s="32"/>
      <c r="Y2490" s="32"/>
      <c r="Z2490" s="32"/>
      <c r="AA2490" s="32"/>
      <c r="AB2490" s="32"/>
      <c r="AC2490" s="32"/>
      <c r="AD2490" s="32"/>
      <c r="AE2490" s="32"/>
      <c r="AF2490" s="32"/>
      <c r="AG2490" s="32"/>
    </row>
    <row r="2491" spans="1:33" ht="14.25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  <c r="V2491" s="32"/>
      <c r="W2491" s="32"/>
      <c r="X2491" s="32"/>
      <c r="Y2491" s="32"/>
      <c r="Z2491" s="32"/>
      <c r="AA2491" s="32"/>
      <c r="AB2491" s="32"/>
      <c r="AC2491" s="32"/>
      <c r="AD2491" s="32"/>
      <c r="AE2491" s="32"/>
      <c r="AF2491" s="32"/>
      <c r="AG2491" s="32"/>
    </row>
    <row r="2492" spans="1:33" ht="14.25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  <c r="Z2492" s="32"/>
      <c r="AA2492" s="32"/>
      <c r="AB2492" s="32"/>
      <c r="AC2492" s="32"/>
      <c r="AD2492" s="32"/>
      <c r="AE2492" s="32"/>
      <c r="AF2492" s="32"/>
      <c r="AG2492" s="32"/>
    </row>
    <row r="2493" spans="1:33" ht="14.25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  <c r="V2493" s="32"/>
      <c r="W2493" s="32"/>
      <c r="X2493" s="32"/>
      <c r="Y2493" s="32"/>
      <c r="Z2493" s="32"/>
      <c r="AA2493" s="32"/>
      <c r="AB2493" s="32"/>
      <c r="AC2493" s="32"/>
      <c r="AD2493" s="32"/>
      <c r="AE2493" s="32"/>
      <c r="AF2493" s="32"/>
      <c r="AG2493" s="32"/>
    </row>
    <row r="2494" spans="1:33" ht="14.25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2"/>
      <c r="AD2494" s="32"/>
      <c r="AE2494" s="32"/>
      <c r="AF2494" s="32"/>
      <c r="AG2494" s="32"/>
    </row>
    <row r="2495" spans="1:33" ht="14.25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2"/>
      <c r="AD2495" s="32"/>
      <c r="AE2495" s="32"/>
      <c r="AF2495" s="32"/>
      <c r="AG2495" s="32"/>
    </row>
    <row r="2496" spans="1:33" ht="14.25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2"/>
      <c r="AD2496" s="32"/>
      <c r="AE2496" s="32"/>
      <c r="AF2496" s="32"/>
      <c r="AG2496" s="32"/>
    </row>
    <row r="2497" spans="1:33" ht="14.25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/>
      <c r="AA2497" s="32"/>
      <c r="AB2497" s="32"/>
      <c r="AC2497" s="32"/>
      <c r="AD2497" s="32"/>
      <c r="AE2497" s="32"/>
      <c r="AF2497" s="32"/>
      <c r="AG2497" s="32"/>
    </row>
    <row r="2498" spans="1:33" ht="14.25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2"/>
      <c r="W2498" s="32"/>
      <c r="X2498" s="32"/>
      <c r="Y2498" s="32"/>
      <c r="Z2498" s="32"/>
      <c r="AA2498" s="32"/>
      <c r="AB2498" s="32"/>
      <c r="AC2498" s="32"/>
      <c r="AD2498" s="32"/>
      <c r="AE2498" s="32"/>
      <c r="AF2498" s="32"/>
      <c r="AG2498" s="32"/>
    </row>
    <row r="2499" spans="1:33" ht="14.25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/>
      <c r="AA2499" s="32"/>
      <c r="AB2499" s="32"/>
      <c r="AC2499" s="32"/>
      <c r="AD2499" s="32"/>
      <c r="AE2499" s="32"/>
      <c r="AF2499" s="32"/>
      <c r="AG2499" s="32"/>
    </row>
    <row r="2500" spans="1:33" ht="14.25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  <c r="Z2500" s="32"/>
      <c r="AA2500" s="32"/>
      <c r="AB2500" s="32"/>
      <c r="AC2500" s="32"/>
      <c r="AD2500" s="32"/>
      <c r="AE2500" s="32"/>
      <c r="AF2500" s="32"/>
      <c r="AG2500" s="32"/>
    </row>
    <row r="2501" spans="1:33" ht="14.25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  <c r="V2501" s="32"/>
      <c r="W2501" s="32"/>
      <c r="X2501" s="32"/>
      <c r="Y2501" s="32"/>
      <c r="Z2501" s="32"/>
      <c r="AA2501" s="32"/>
      <c r="AB2501" s="32"/>
      <c r="AC2501" s="32"/>
      <c r="AD2501" s="32"/>
      <c r="AE2501" s="32"/>
      <c r="AF2501" s="32"/>
      <c r="AG2501" s="32"/>
    </row>
    <row r="2502" spans="1:33" ht="14.25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/>
      <c r="AA2502" s="32"/>
      <c r="AB2502" s="32"/>
      <c r="AC2502" s="32"/>
      <c r="AD2502" s="32"/>
      <c r="AE2502" s="32"/>
      <c r="AF2502" s="32"/>
      <c r="AG2502" s="32"/>
    </row>
    <row r="2503" spans="1:33" ht="14.25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  <c r="V2503" s="32"/>
      <c r="W2503" s="32"/>
      <c r="X2503" s="32"/>
      <c r="Y2503" s="32"/>
      <c r="Z2503" s="32"/>
      <c r="AA2503" s="32"/>
      <c r="AB2503" s="32"/>
      <c r="AC2503" s="32"/>
      <c r="AD2503" s="32"/>
      <c r="AE2503" s="32"/>
      <c r="AF2503" s="32"/>
      <c r="AG2503" s="32"/>
    </row>
    <row r="2504" spans="1:33" ht="14.25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2"/>
      <c r="AD2504" s="32"/>
      <c r="AE2504" s="32"/>
      <c r="AF2504" s="32"/>
      <c r="AG2504" s="32"/>
    </row>
    <row r="2505" spans="1:33" ht="14.25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2"/>
      <c r="AD2505" s="32"/>
      <c r="AE2505" s="32"/>
      <c r="AF2505" s="32"/>
      <c r="AG2505" s="32"/>
    </row>
    <row r="2506" spans="1:33" ht="14.25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2"/>
      <c r="AD2506" s="32"/>
      <c r="AE2506" s="32"/>
      <c r="AF2506" s="32"/>
      <c r="AG2506" s="32"/>
    </row>
    <row r="2507" spans="1:33" ht="14.25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/>
      <c r="AA2507" s="32"/>
      <c r="AB2507" s="32"/>
      <c r="AC2507" s="32"/>
      <c r="AD2507" s="32"/>
      <c r="AE2507" s="32"/>
      <c r="AF2507" s="32"/>
      <c r="AG2507" s="32"/>
    </row>
    <row r="2508" spans="1:33" ht="14.25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  <c r="X2508" s="32"/>
      <c r="Y2508" s="32"/>
      <c r="Z2508" s="32"/>
      <c r="AA2508" s="32"/>
      <c r="AB2508" s="32"/>
      <c r="AC2508" s="32"/>
      <c r="AD2508" s="32"/>
      <c r="AE2508" s="32"/>
      <c r="AF2508" s="32"/>
      <c r="AG2508" s="32"/>
    </row>
    <row r="2509" spans="1:33" ht="14.25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/>
      <c r="AA2509" s="32"/>
      <c r="AB2509" s="32"/>
      <c r="AC2509" s="32"/>
      <c r="AD2509" s="32"/>
      <c r="AE2509" s="32"/>
      <c r="AF2509" s="32"/>
      <c r="AG2509" s="32"/>
    </row>
    <row r="2510" spans="1:33" ht="14.25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  <c r="Z2510" s="32"/>
      <c r="AA2510" s="32"/>
      <c r="AB2510" s="32"/>
      <c r="AC2510" s="32"/>
      <c r="AD2510" s="32"/>
      <c r="AE2510" s="32"/>
      <c r="AF2510" s="32"/>
      <c r="AG2510" s="32"/>
    </row>
    <row r="2511" spans="1:33" ht="14.25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  <c r="V2511" s="32"/>
      <c r="W2511" s="32"/>
      <c r="X2511" s="32"/>
      <c r="Y2511" s="32"/>
      <c r="Z2511" s="32"/>
      <c r="AA2511" s="32"/>
      <c r="AB2511" s="32"/>
      <c r="AC2511" s="32"/>
      <c r="AD2511" s="32"/>
      <c r="AE2511" s="32"/>
      <c r="AF2511" s="32"/>
      <c r="AG2511" s="32"/>
    </row>
    <row r="2512" spans="1:33" ht="14.25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  <c r="Z2512" s="32"/>
      <c r="AA2512" s="32"/>
      <c r="AB2512" s="32"/>
      <c r="AC2512" s="32"/>
      <c r="AD2512" s="32"/>
      <c r="AE2512" s="32"/>
      <c r="AF2512" s="32"/>
      <c r="AG2512" s="32"/>
    </row>
    <row r="2513" spans="1:33" ht="14.25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  <c r="V2513" s="32"/>
      <c r="W2513" s="32"/>
      <c r="X2513" s="32"/>
      <c r="Y2513" s="32"/>
      <c r="Z2513" s="32"/>
      <c r="AA2513" s="32"/>
      <c r="AB2513" s="32"/>
      <c r="AC2513" s="32"/>
      <c r="AD2513" s="32"/>
      <c r="AE2513" s="32"/>
      <c r="AF2513" s="32"/>
      <c r="AG2513" s="32"/>
    </row>
    <row r="2514" spans="1:33" ht="14.25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2"/>
      <c r="AD2514" s="32"/>
      <c r="AE2514" s="32"/>
      <c r="AF2514" s="32"/>
      <c r="AG2514" s="32"/>
    </row>
    <row r="2515" spans="1:33" ht="14.25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2"/>
      <c r="AD2515" s="32"/>
      <c r="AE2515" s="32"/>
      <c r="AF2515" s="32"/>
      <c r="AG2515" s="32"/>
    </row>
    <row r="2516" spans="1:33" ht="14.25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2"/>
      <c r="AD2516" s="32"/>
      <c r="AE2516" s="32"/>
      <c r="AF2516" s="32"/>
      <c r="AG2516" s="32"/>
    </row>
    <row r="2517" spans="1:33" ht="14.25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/>
      <c r="AA2517" s="32"/>
      <c r="AB2517" s="32"/>
      <c r="AC2517" s="32"/>
      <c r="AD2517" s="32"/>
      <c r="AE2517" s="32"/>
      <c r="AF2517" s="32"/>
      <c r="AG2517" s="32"/>
    </row>
    <row r="2518" spans="1:33" ht="14.25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  <c r="Z2518" s="32"/>
      <c r="AA2518" s="32"/>
      <c r="AB2518" s="32"/>
      <c r="AC2518" s="32"/>
      <c r="AD2518" s="32"/>
      <c r="AE2518" s="32"/>
      <c r="AF2518" s="32"/>
      <c r="AG2518" s="32"/>
    </row>
    <row r="2519" spans="1:33" ht="14.25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  <c r="Z2519" s="32"/>
      <c r="AA2519" s="32"/>
      <c r="AB2519" s="32"/>
      <c r="AC2519" s="32"/>
      <c r="AD2519" s="32"/>
      <c r="AE2519" s="32"/>
      <c r="AF2519" s="32"/>
      <c r="AG2519" s="32"/>
    </row>
    <row r="2520" spans="1:33" ht="14.25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/>
      <c r="AA2520" s="32"/>
      <c r="AB2520" s="32"/>
      <c r="AC2520" s="32"/>
      <c r="AD2520" s="32"/>
      <c r="AE2520" s="32"/>
      <c r="AF2520" s="32"/>
      <c r="AG2520" s="32"/>
    </row>
    <row r="2521" spans="1:33" ht="14.25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  <c r="Z2521" s="32"/>
      <c r="AA2521" s="32"/>
      <c r="AB2521" s="32"/>
      <c r="AC2521" s="32"/>
      <c r="AD2521" s="32"/>
      <c r="AE2521" s="32"/>
      <c r="AF2521" s="32"/>
      <c r="AG2521" s="32"/>
    </row>
    <row r="2522" spans="1:33" ht="14.25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  <c r="Z2522" s="32"/>
      <c r="AA2522" s="32"/>
      <c r="AB2522" s="32"/>
      <c r="AC2522" s="32"/>
      <c r="AD2522" s="32"/>
      <c r="AE2522" s="32"/>
      <c r="AF2522" s="32"/>
      <c r="AG2522" s="32"/>
    </row>
    <row r="2523" spans="1:33" ht="14.25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2"/>
      <c r="W2523" s="32"/>
      <c r="X2523" s="32"/>
      <c r="Y2523" s="32"/>
      <c r="Z2523" s="32"/>
      <c r="AA2523" s="32"/>
      <c r="AB2523" s="32"/>
      <c r="AC2523" s="32"/>
      <c r="AD2523" s="32"/>
      <c r="AE2523" s="32"/>
      <c r="AF2523" s="32"/>
      <c r="AG2523" s="32"/>
    </row>
    <row r="2524" spans="1:33" ht="14.25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  <c r="Z2524" s="32"/>
      <c r="AA2524" s="32"/>
      <c r="AB2524" s="32"/>
      <c r="AC2524" s="32"/>
      <c r="AD2524" s="32"/>
      <c r="AE2524" s="32"/>
      <c r="AF2524" s="32"/>
      <c r="AG2524" s="32"/>
    </row>
    <row r="2525" spans="1:33" ht="14.25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  <c r="Z2525" s="32"/>
      <c r="AA2525" s="32"/>
      <c r="AB2525" s="32"/>
      <c r="AC2525" s="32"/>
      <c r="AD2525" s="32"/>
      <c r="AE2525" s="32"/>
      <c r="AF2525" s="32"/>
      <c r="AG2525" s="32"/>
    </row>
    <row r="2526" spans="1:33" ht="14.25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2"/>
      <c r="AD2526" s="32"/>
      <c r="AE2526" s="32"/>
      <c r="AF2526" s="32"/>
      <c r="AG2526" s="32"/>
    </row>
    <row r="2527" spans="1:33" ht="14.25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/>
      <c r="AA2527" s="32"/>
      <c r="AB2527" s="32"/>
      <c r="AC2527" s="32"/>
      <c r="AD2527" s="32"/>
      <c r="AE2527" s="32"/>
      <c r="AF2527" s="32"/>
      <c r="AG2527" s="32"/>
    </row>
    <row r="2528" spans="1:33" ht="14.25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  <c r="Z2528" s="32"/>
      <c r="AA2528" s="32"/>
      <c r="AB2528" s="32"/>
      <c r="AC2528" s="32"/>
      <c r="AD2528" s="32"/>
      <c r="AE2528" s="32"/>
      <c r="AF2528" s="32"/>
      <c r="AG2528" s="32"/>
    </row>
    <row r="2529" spans="1:33" ht="14.25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  <c r="Z2529" s="32"/>
      <c r="AA2529" s="32"/>
      <c r="AB2529" s="32"/>
      <c r="AC2529" s="32"/>
      <c r="AD2529" s="32"/>
      <c r="AE2529" s="32"/>
      <c r="AF2529" s="32"/>
      <c r="AG2529" s="32"/>
    </row>
    <row r="2530" spans="1:33" ht="14.25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  <c r="Z2530" s="32"/>
      <c r="AA2530" s="32"/>
      <c r="AB2530" s="32"/>
      <c r="AC2530" s="32"/>
      <c r="AD2530" s="32"/>
      <c r="AE2530" s="32"/>
      <c r="AF2530" s="32"/>
      <c r="AG2530" s="32"/>
    </row>
    <row r="2531" spans="1:33" ht="14.25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  <c r="V2531" s="32"/>
      <c r="W2531" s="32"/>
      <c r="X2531" s="32"/>
      <c r="Y2531" s="32"/>
      <c r="Z2531" s="32"/>
      <c r="AA2531" s="32"/>
      <c r="AB2531" s="32"/>
      <c r="AC2531" s="32"/>
      <c r="AD2531" s="32"/>
      <c r="AE2531" s="32"/>
      <c r="AF2531" s="32"/>
      <c r="AG2531" s="32"/>
    </row>
    <row r="2532" spans="1:33" ht="14.25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  <c r="X2532" s="32"/>
      <c r="Y2532" s="32"/>
      <c r="Z2532" s="32"/>
      <c r="AA2532" s="32"/>
      <c r="AB2532" s="32"/>
      <c r="AC2532" s="32"/>
      <c r="AD2532" s="32"/>
      <c r="AE2532" s="32"/>
      <c r="AF2532" s="32"/>
      <c r="AG2532" s="32"/>
    </row>
    <row r="2533" spans="1:33" ht="14.25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2"/>
      <c r="W2533" s="32"/>
      <c r="X2533" s="32"/>
      <c r="Y2533" s="32"/>
      <c r="Z2533" s="32"/>
      <c r="AA2533" s="32"/>
      <c r="AB2533" s="32"/>
      <c r="AC2533" s="32"/>
      <c r="AD2533" s="32"/>
      <c r="AE2533" s="32"/>
      <c r="AF2533" s="32"/>
      <c r="AG2533" s="32"/>
    </row>
    <row r="2534" spans="1:33" ht="14.25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  <c r="X2534" s="32"/>
      <c r="Y2534" s="32"/>
      <c r="Z2534" s="32"/>
      <c r="AA2534" s="32"/>
      <c r="AB2534" s="32"/>
      <c r="AC2534" s="32"/>
      <c r="AD2534" s="32"/>
      <c r="AE2534" s="32"/>
      <c r="AF2534" s="32"/>
      <c r="AG2534" s="32"/>
    </row>
    <row r="2535" spans="1:33" ht="14.25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  <c r="Z2535" s="32"/>
      <c r="AA2535" s="32"/>
      <c r="AB2535" s="32"/>
      <c r="AC2535" s="32"/>
      <c r="AD2535" s="32"/>
      <c r="AE2535" s="32"/>
      <c r="AF2535" s="32"/>
      <c r="AG2535" s="32"/>
    </row>
    <row r="2536" spans="1:33" ht="14.25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  <c r="Z2536" s="32"/>
      <c r="AA2536" s="32"/>
      <c r="AB2536" s="32"/>
      <c r="AC2536" s="32"/>
      <c r="AD2536" s="32"/>
      <c r="AE2536" s="32"/>
      <c r="AF2536" s="32"/>
      <c r="AG2536" s="32"/>
    </row>
    <row r="2537" spans="1:33" ht="14.25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/>
      <c r="AA2537" s="32"/>
      <c r="AB2537" s="32"/>
      <c r="AC2537" s="32"/>
      <c r="AD2537" s="32"/>
      <c r="AE2537" s="32"/>
      <c r="AF2537" s="32"/>
      <c r="AG2537" s="32"/>
    </row>
    <row r="2538" spans="1:33" ht="14.25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  <c r="Z2538" s="32"/>
      <c r="AA2538" s="32"/>
      <c r="AB2538" s="32"/>
      <c r="AC2538" s="32"/>
      <c r="AD2538" s="32"/>
      <c r="AE2538" s="32"/>
      <c r="AF2538" s="32"/>
      <c r="AG2538" s="32"/>
    </row>
    <row r="2539" spans="1:33" ht="14.25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  <c r="Z2539" s="32"/>
      <c r="AA2539" s="32"/>
      <c r="AB2539" s="32"/>
      <c r="AC2539" s="32"/>
      <c r="AD2539" s="32"/>
      <c r="AE2539" s="32"/>
      <c r="AF2539" s="32"/>
      <c r="AG2539" s="32"/>
    </row>
    <row r="2540" spans="1:33" ht="14.25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  <c r="Z2540" s="32"/>
      <c r="AA2540" s="32"/>
      <c r="AB2540" s="32"/>
      <c r="AC2540" s="32"/>
      <c r="AD2540" s="32"/>
      <c r="AE2540" s="32"/>
      <c r="AF2540" s="32"/>
      <c r="AG2540" s="32"/>
    </row>
    <row r="2541" spans="1:33" ht="14.25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  <c r="V2541" s="32"/>
      <c r="W2541" s="32"/>
      <c r="X2541" s="32"/>
      <c r="Y2541" s="32"/>
      <c r="Z2541" s="32"/>
      <c r="AA2541" s="32"/>
      <c r="AB2541" s="32"/>
      <c r="AC2541" s="32"/>
      <c r="AD2541" s="32"/>
      <c r="AE2541" s="32"/>
      <c r="AF2541" s="32"/>
      <c r="AG2541" s="32"/>
    </row>
    <row r="2542" spans="1:33" ht="14.25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  <c r="X2542" s="32"/>
      <c r="Y2542" s="32"/>
      <c r="Z2542" s="32"/>
      <c r="AA2542" s="32"/>
      <c r="AB2542" s="32"/>
      <c r="AC2542" s="32"/>
      <c r="AD2542" s="32"/>
      <c r="AE2542" s="32"/>
      <c r="AF2542" s="32"/>
      <c r="AG2542" s="32"/>
    </row>
    <row r="2543" spans="1:33" ht="14.25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  <c r="V2543" s="32"/>
      <c r="W2543" s="32"/>
      <c r="X2543" s="32"/>
      <c r="Y2543" s="32"/>
      <c r="Z2543" s="32"/>
      <c r="AA2543" s="32"/>
      <c r="AB2543" s="32"/>
      <c r="AC2543" s="32"/>
      <c r="AD2543" s="32"/>
      <c r="AE2543" s="32"/>
      <c r="AF2543" s="32"/>
      <c r="AG2543" s="32"/>
    </row>
    <row r="2544" spans="1:33" ht="14.25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  <c r="X2544" s="32"/>
      <c r="Y2544" s="32"/>
      <c r="Z2544" s="32"/>
      <c r="AA2544" s="32"/>
      <c r="AB2544" s="32"/>
      <c r="AC2544" s="32"/>
      <c r="AD2544" s="32"/>
      <c r="AE2544" s="32"/>
      <c r="AF2544" s="32"/>
      <c r="AG2544" s="32"/>
    </row>
    <row r="2545" spans="1:33" ht="14.25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  <c r="Z2545" s="32"/>
      <c r="AA2545" s="32"/>
      <c r="AB2545" s="32"/>
      <c r="AC2545" s="32"/>
      <c r="AD2545" s="32"/>
      <c r="AE2545" s="32"/>
      <c r="AF2545" s="32"/>
      <c r="AG2545" s="32"/>
    </row>
    <row r="2546" spans="1:33" ht="14.25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2"/>
      <c r="AC2546" s="32"/>
      <c r="AD2546" s="32"/>
      <c r="AE2546" s="32"/>
      <c r="AF2546" s="32"/>
      <c r="AG2546" s="32"/>
    </row>
    <row r="2547" spans="1:33" ht="14.25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/>
      <c r="AA2547" s="32"/>
      <c r="AB2547" s="32"/>
      <c r="AC2547" s="32"/>
      <c r="AD2547" s="32"/>
      <c r="AE2547" s="32"/>
      <c r="AF2547" s="32"/>
      <c r="AG2547" s="32"/>
    </row>
    <row r="2548" spans="1:33" ht="14.25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/>
      <c r="AA2548" s="32"/>
      <c r="AB2548" s="32"/>
      <c r="AC2548" s="32"/>
      <c r="AD2548" s="32"/>
      <c r="AE2548" s="32"/>
      <c r="AF2548" s="32"/>
      <c r="AG2548" s="32"/>
    </row>
    <row r="2549" spans="1:33" ht="14.25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  <c r="Z2549" s="32"/>
      <c r="AA2549" s="32"/>
      <c r="AB2549" s="32"/>
      <c r="AC2549" s="32"/>
      <c r="AD2549" s="32"/>
      <c r="AE2549" s="32"/>
      <c r="AF2549" s="32"/>
      <c r="AG2549" s="32"/>
    </row>
    <row r="2550" spans="1:33" ht="14.25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  <c r="X2550" s="32"/>
      <c r="Y2550" s="32"/>
      <c r="Z2550" s="32"/>
      <c r="AA2550" s="32"/>
      <c r="AB2550" s="32"/>
      <c r="AC2550" s="32"/>
      <c r="AD2550" s="32"/>
      <c r="AE2550" s="32"/>
      <c r="AF2550" s="32"/>
      <c r="AG2550" s="32"/>
    </row>
    <row r="2551" spans="1:33" ht="14.25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  <c r="Z2551" s="32"/>
      <c r="AA2551" s="32"/>
      <c r="AB2551" s="32"/>
      <c r="AC2551" s="32"/>
      <c r="AD2551" s="32"/>
      <c r="AE2551" s="32"/>
      <c r="AF2551" s="32"/>
      <c r="AG2551" s="32"/>
    </row>
    <row r="2552" spans="1:33" ht="14.25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  <c r="Z2552" s="32"/>
      <c r="AA2552" s="32"/>
      <c r="AB2552" s="32"/>
      <c r="AC2552" s="32"/>
      <c r="AD2552" s="32"/>
      <c r="AE2552" s="32"/>
      <c r="AF2552" s="32"/>
      <c r="AG2552" s="32"/>
    </row>
    <row r="2553" spans="1:33" ht="14.25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  <c r="V2553" s="32"/>
      <c r="W2553" s="32"/>
      <c r="X2553" s="32"/>
      <c r="Y2553" s="32"/>
      <c r="Z2553" s="32"/>
      <c r="AA2553" s="32"/>
      <c r="AB2553" s="32"/>
      <c r="AC2553" s="32"/>
      <c r="AD2553" s="32"/>
      <c r="AE2553" s="32"/>
      <c r="AF2553" s="32"/>
      <c r="AG2553" s="32"/>
    </row>
    <row r="2554" spans="1:33" ht="14.25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  <c r="Z2554" s="32"/>
      <c r="AA2554" s="32"/>
      <c r="AB2554" s="32"/>
      <c r="AC2554" s="32"/>
      <c r="AD2554" s="32"/>
      <c r="AE2554" s="32"/>
      <c r="AF2554" s="32"/>
      <c r="AG2554" s="32"/>
    </row>
    <row r="2555" spans="1:33" ht="14.25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  <c r="Z2555" s="32"/>
      <c r="AA2555" s="32"/>
      <c r="AB2555" s="32"/>
      <c r="AC2555" s="32"/>
      <c r="AD2555" s="32"/>
      <c r="AE2555" s="32"/>
      <c r="AF2555" s="32"/>
      <c r="AG2555" s="32"/>
    </row>
    <row r="2556" spans="1:33" ht="14.25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  <c r="AA2556" s="32"/>
      <c r="AB2556" s="32"/>
      <c r="AC2556" s="32"/>
      <c r="AD2556" s="32"/>
      <c r="AE2556" s="32"/>
      <c r="AF2556" s="32"/>
      <c r="AG2556" s="32"/>
    </row>
    <row r="2557" spans="1:33" ht="14.25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/>
      <c r="AA2557" s="32"/>
      <c r="AB2557" s="32"/>
      <c r="AC2557" s="32"/>
      <c r="AD2557" s="32"/>
      <c r="AE2557" s="32"/>
      <c r="AF2557" s="32"/>
      <c r="AG2557" s="32"/>
    </row>
    <row r="2558" spans="1:33" ht="14.25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  <c r="Z2558" s="32"/>
      <c r="AA2558" s="32"/>
      <c r="AB2558" s="32"/>
      <c r="AC2558" s="32"/>
      <c r="AD2558" s="32"/>
      <c r="AE2558" s="32"/>
      <c r="AF2558" s="32"/>
      <c r="AG2558" s="32"/>
    </row>
    <row r="2559" spans="1:33" ht="14.25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/>
      <c r="AA2559" s="32"/>
      <c r="AB2559" s="32"/>
      <c r="AC2559" s="32"/>
      <c r="AD2559" s="32"/>
      <c r="AE2559" s="32"/>
      <c r="AF2559" s="32"/>
      <c r="AG2559" s="32"/>
    </row>
    <row r="2560" spans="1:33" ht="14.25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  <c r="X2560" s="32"/>
      <c r="Y2560" s="32"/>
      <c r="Z2560" s="32"/>
      <c r="AA2560" s="32"/>
      <c r="AB2560" s="32"/>
      <c r="AC2560" s="32"/>
      <c r="AD2560" s="32"/>
      <c r="AE2560" s="32"/>
      <c r="AF2560" s="32"/>
      <c r="AG2560" s="32"/>
    </row>
    <row r="2561" spans="1:33" ht="14.25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  <c r="Z2561" s="32"/>
      <c r="AA2561" s="32"/>
      <c r="AB2561" s="32"/>
      <c r="AC2561" s="32"/>
      <c r="AD2561" s="32"/>
      <c r="AE2561" s="32"/>
      <c r="AF2561" s="32"/>
      <c r="AG2561" s="32"/>
    </row>
    <row r="2562" spans="1:33" ht="14.25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  <c r="Z2562" s="32"/>
      <c r="AA2562" s="32"/>
      <c r="AB2562" s="32"/>
      <c r="AC2562" s="32"/>
      <c r="AD2562" s="32"/>
      <c r="AE2562" s="32"/>
      <c r="AF2562" s="32"/>
      <c r="AG2562" s="32"/>
    </row>
    <row r="2563" spans="1:33" ht="14.25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  <c r="V2563" s="32"/>
      <c r="W2563" s="32"/>
      <c r="X2563" s="32"/>
      <c r="Y2563" s="32"/>
      <c r="Z2563" s="32"/>
      <c r="AA2563" s="32"/>
      <c r="AB2563" s="32"/>
      <c r="AC2563" s="32"/>
      <c r="AD2563" s="32"/>
      <c r="AE2563" s="32"/>
      <c r="AF2563" s="32"/>
      <c r="AG2563" s="32"/>
    </row>
    <row r="2564" spans="1:33" ht="14.25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  <c r="Z2564" s="32"/>
      <c r="AA2564" s="32"/>
      <c r="AB2564" s="32"/>
      <c r="AC2564" s="32"/>
      <c r="AD2564" s="32"/>
      <c r="AE2564" s="32"/>
      <c r="AF2564" s="32"/>
      <c r="AG2564" s="32"/>
    </row>
    <row r="2565" spans="1:33" ht="14.25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  <c r="Z2565" s="32"/>
      <c r="AA2565" s="32"/>
      <c r="AB2565" s="32"/>
      <c r="AC2565" s="32"/>
      <c r="AD2565" s="32"/>
      <c r="AE2565" s="32"/>
      <c r="AF2565" s="32"/>
      <c r="AG2565" s="32"/>
    </row>
    <row r="2566" spans="1:33" ht="14.25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  <c r="Z2566" s="32"/>
      <c r="AA2566" s="32"/>
      <c r="AB2566" s="32"/>
      <c r="AC2566" s="32"/>
      <c r="AD2566" s="32"/>
      <c r="AE2566" s="32"/>
      <c r="AF2566" s="32"/>
      <c r="AG2566" s="32"/>
    </row>
    <row r="2567" spans="1:33" ht="14.25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/>
      <c r="AA2567" s="32"/>
      <c r="AB2567" s="32"/>
      <c r="AC2567" s="32"/>
      <c r="AD2567" s="32"/>
      <c r="AE2567" s="32"/>
      <c r="AF2567" s="32"/>
      <c r="AG2567" s="32"/>
    </row>
    <row r="2568" spans="1:33" ht="14.25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  <c r="Z2568" s="32"/>
      <c r="AA2568" s="32"/>
      <c r="AB2568" s="32"/>
      <c r="AC2568" s="32"/>
      <c r="AD2568" s="32"/>
      <c r="AE2568" s="32"/>
      <c r="AF2568" s="32"/>
      <c r="AG2568" s="32"/>
    </row>
    <row r="2569" spans="1:33" ht="14.25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/>
      <c r="AA2569" s="32"/>
      <c r="AB2569" s="32"/>
      <c r="AC2569" s="32"/>
      <c r="AD2569" s="32"/>
      <c r="AE2569" s="32"/>
      <c r="AF2569" s="32"/>
      <c r="AG2569" s="32"/>
    </row>
    <row r="2570" spans="1:33" ht="14.25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2"/>
      <c r="W2570" s="32"/>
      <c r="X2570" s="32"/>
      <c r="Y2570" s="32"/>
      <c r="Z2570" s="32"/>
      <c r="AA2570" s="32"/>
      <c r="AB2570" s="32"/>
      <c r="AC2570" s="32"/>
      <c r="AD2570" s="32"/>
      <c r="AE2570" s="32"/>
      <c r="AF2570" s="32"/>
      <c r="AG2570" s="32"/>
    </row>
    <row r="2571" spans="1:33" ht="14.25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  <c r="Z2571" s="32"/>
      <c r="AA2571" s="32"/>
      <c r="AB2571" s="32"/>
      <c r="AC2571" s="32"/>
      <c r="AD2571" s="32"/>
      <c r="AE2571" s="32"/>
      <c r="AF2571" s="32"/>
      <c r="AG2571" s="32"/>
    </row>
    <row r="2572" spans="1:33" ht="14.25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/>
      <c r="AA2572" s="32"/>
      <c r="AB2572" s="32"/>
      <c r="AC2572" s="32"/>
      <c r="AD2572" s="32"/>
      <c r="AE2572" s="32"/>
      <c r="AF2572" s="32"/>
      <c r="AG2572" s="32"/>
    </row>
    <row r="2573" spans="1:33" ht="14.25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  <c r="V2573" s="32"/>
      <c r="W2573" s="32"/>
      <c r="X2573" s="32"/>
      <c r="Y2573" s="32"/>
      <c r="Z2573" s="32"/>
      <c r="AA2573" s="32"/>
      <c r="AB2573" s="32"/>
      <c r="AC2573" s="32"/>
      <c r="AD2573" s="32"/>
      <c r="AE2573" s="32"/>
      <c r="AF2573" s="32"/>
      <c r="AG2573" s="32"/>
    </row>
    <row r="2574" spans="1:33" ht="14.25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  <c r="Z2574" s="32"/>
      <c r="AA2574" s="32"/>
      <c r="AB2574" s="32"/>
      <c r="AC2574" s="32"/>
      <c r="AD2574" s="32"/>
      <c r="AE2574" s="32"/>
      <c r="AF2574" s="32"/>
      <c r="AG2574" s="32"/>
    </row>
    <row r="2575" spans="1:33" ht="14.25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  <c r="Z2575" s="32"/>
      <c r="AA2575" s="32"/>
      <c r="AB2575" s="32"/>
      <c r="AC2575" s="32"/>
      <c r="AD2575" s="32"/>
      <c r="AE2575" s="32"/>
      <c r="AF2575" s="32"/>
      <c r="AG2575" s="32"/>
    </row>
    <row r="2576" spans="1:33" ht="14.25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  <c r="Z2576" s="32"/>
      <c r="AA2576" s="32"/>
      <c r="AB2576" s="32"/>
      <c r="AC2576" s="32"/>
      <c r="AD2576" s="32"/>
      <c r="AE2576" s="32"/>
      <c r="AF2576" s="32"/>
      <c r="AG2576" s="32"/>
    </row>
    <row r="2577" spans="1:33" ht="14.25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/>
      <c r="AA2577" s="32"/>
      <c r="AB2577" s="32"/>
      <c r="AC2577" s="32"/>
      <c r="AD2577" s="32"/>
      <c r="AE2577" s="32"/>
      <c r="AF2577" s="32"/>
      <c r="AG2577" s="32"/>
    </row>
    <row r="2578" spans="1:33" ht="14.25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/>
      <c r="AA2578" s="32"/>
      <c r="AB2578" s="32"/>
      <c r="AC2578" s="32"/>
      <c r="AD2578" s="32"/>
      <c r="AE2578" s="32"/>
      <c r="AF2578" s="32"/>
      <c r="AG2578" s="32"/>
    </row>
    <row r="2579" spans="1:33" ht="14.25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/>
      <c r="AA2579" s="32"/>
      <c r="AB2579" s="32"/>
      <c r="AC2579" s="32"/>
      <c r="AD2579" s="32"/>
      <c r="AE2579" s="32"/>
      <c r="AF2579" s="32"/>
      <c r="AG2579" s="32"/>
    </row>
    <row r="2580" spans="1:33" ht="14.25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  <c r="Z2580" s="32"/>
      <c r="AA2580" s="32"/>
      <c r="AB2580" s="32"/>
      <c r="AC2580" s="32"/>
      <c r="AD2580" s="32"/>
      <c r="AE2580" s="32"/>
      <c r="AF2580" s="32"/>
      <c r="AG2580" s="32"/>
    </row>
    <row r="2581" spans="1:33" ht="14.25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  <c r="Z2581" s="32"/>
      <c r="AA2581" s="32"/>
      <c r="AB2581" s="32"/>
      <c r="AC2581" s="32"/>
      <c r="AD2581" s="32"/>
      <c r="AE2581" s="32"/>
      <c r="AF2581" s="32"/>
      <c r="AG2581" s="32"/>
    </row>
    <row r="2582" spans="1:33" ht="14.25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  <c r="Z2582" s="32"/>
      <c r="AA2582" s="32"/>
      <c r="AB2582" s="32"/>
      <c r="AC2582" s="32"/>
      <c r="AD2582" s="32"/>
      <c r="AE2582" s="32"/>
      <c r="AF2582" s="32"/>
      <c r="AG2582" s="32"/>
    </row>
    <row r="2583" spans="1:33" ht="14.25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  <c r="V2583" s="32"/>
      <c r="W2583" s="32"/>
      <c r="X2583" s="32"/>
      <c r="Y2583" s="32"/>
      <c r="Z2583" s="32"/>
      <c r="AA2583" s="32"/>
      <c r="AB2583" s="32"/>
      <c r="AC2583" s="32"/>
      <c r="AD2583" s="32"/>
      <c r="AE2583" s="32"/>
      <c r="AF2583" s="32"/>
      <c r="AG2583" s="32"/>
    </row>
    <row r="2584" spans="1:33" ht="14.25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  <c r="Z2584" s="32"/>
      <c r="AA2584" s="32"/>
      <c r="AB2584" s="32"/>
      <c r="AC2584" s="32"/>
      <c r="AD2584" s="32"/>
      <c r="AE2584" s="32"/>
      <c r="AF2584" s="32"/>
      <c r="AG2584" s="32"/>
    </row>
    <row r="2585" spans="1:33" ht="14.25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  <c r="Z2585" s="32"/>
      <c r="AA2585" s="32"/>
      <c r="AB2585" s="32"/>
      <c r="AC2585" s="32"/>
      <c r="AD2585" s="32"/>
      <c r="AE2585" s="32"/>
      <c r="AF2585" s="32"/>
      <c r="AG2585" s="32"/>
    </row>
    <row r="2586" spans="1:33" ht="14.25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  <c r="Z2586" s="32"/>
      <c r="AA2586" s="32"/>
      <c r="AB2586" s="32"/>
      <c r="AC2586" s="32"/>
      <c r="AD2586" s="32"/>
      <c r="AE2586" s="32"/>
      <c r="AF2586" s="32"/>
      <c r="AG2586" s="32"/>
    </row>
    <row r="2587" spans="1:33" ht="14.25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/>
      <c r="AA2587" s="32"/>
      <c r="AB2587" s="32"/>
      <c r="AC2587" s="32"/>
      <c r="AD2587" s="32"/>
      <c r="AE2587" s="32"/>
      <c r="AF2587" s="32"/>
      <c r="AG2587" s="32"/>
    </row>
    <row r="2588" spans="1:33" ht="14.25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  <c r="Z2588" s="32"/>
      <c r="AA2588" s="32"/>
      <c r="AB2588" s="32"/>
      <c r="AC2588" s="32"/>
      <c r="AD2588" s="32"/>
      <c r="AE2588" s="32"/>
      <c r="AF2588" s="32"/>
      <c r="AG2588" s="32"/>
    </row>
    <row r="2589" spans="1:33" ht="14.25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  <c r="Z2589" s="32"/>
      <c r="AA2589" s="32"/>
      <c r="AB2589" s="32"/>
      <c r="AC2589" s="32"/>
      <c r="AD2589" s="32"/>
      <c r="AE2589" s="32"/>
      <c r="AF2589" s="32"/>
      <c r="AG2589" s="32"/>
    </row>
    <row r="2590" spans="1:33" ht="14.25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  <c r="Z2590" s="32"/>
      <c r="AA2590" s="32"/>
      <c r="AB2590" s="32"/>
      <c r="AC2590" s="32"/>
      <c r="AD2590" s="32"/>
      <c r="AE2590" s="32"/>
      <c r="AF2590" s="32"/>
      <c r="AG2590" s="32"/>
    </row>
    <row r="2591" spans="1:33" ht="14.25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  <c r="V2591" s="32"/>
      <c r="W2591" s="32"/>
      <c r="X2591" s="32"/>
      <c r="Y2591" s="32"/>
      <c r="Z2591" s="32"/>
      <c r="AA2591" s="32"/>
      <c r="AB2591" s="32"/>
      <c r="AC2591" s="32"/>
      <c r="AD2591" s="32"/>
      <c r="AE2591" s="32"/>
      <c r="AF2591" s="32"/>
      <c r="AG2591" s="32"/>
    </row>
    <row r="2592" spans="1:33" ht="14.25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  <c r="X2592" s="32"/>
      <c r="Y2592" s="32"/>
      <c r="Z2592" s="32"/>
      <c r="AA2592" s="32"/>
      <c r="AB2592" s="32"/>
      <c r="AC2592" s="32"/>
      <c r="AD2592" s="32"/>
      <c r="AE2592" s="32"/>
      <c r="AF2592" s="32"/>
      <c r="AG2592" s="32"/>
    </row>
    <row r="2593" spans="1:33" ht="14.25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  <c r="V2593" s="32"/>
      <c r="W2593" s="32"/>
      <c r="X2593" s="32"/>
      <c r="Y2593" s="32"/>
      <c r="Z2593" s="32"/>
      <c r="AA2593" s="32"/>
      <c r="AB2593" s="32"/>
      <c r="AC2593" s="32"/>
      <c r="AD2593" s="32"/>
      <c r="AE2593" s="32"/>
      <c r="AF2593" s="32"/>
      <c r="AG2593" s="32"/>
    </row>
    <row r="2594" spans="1:33" ht="14.25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  <c r="Z2594" s="32"/>
      <c r="AA2594" s="32"/>
      <c r="AB2594" s="32"/>
      <c r="AC2594" s="32"/>
      <c r="AD2594" s="32"/>
      <c r="AE2594" s="32"/>
      <c r="AF2594" s="32"/>
      <c r="AG2594" s="32"/>
    </row>
    <row r="2595" spans="1:33" ht="14.25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  <c r="Z2595" s="32"/>
      <c r="AA2595" s="32"/>
      <c r="AB2595" s="32"/>
      <c r="AC2595" s="32"/>
      <c r="AD2595" s="32"/>
      <c r="AE2595" s="32"/>
      <c r="AF2595" s="32"/>
      <c r="AG2595" s="32"/>
    </row>
    <row r="2596" spans="1:33" ht="14.25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2"/>
      <c r="AD2596" s="32"/>
      <c r="AE2596" s="32"/>
      <c r="AF2596" s="32"/>
      <c r="AG2596" s="32"/>
    </row>
    <row r="2597" spans="1:33" ht="14.25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/>
      <c r="AA2597" s="32"/>
      <c r="AB2597" s="32"/>
      <c r="AC2597" s="32"/>
      <c r="AD2597" s="32"/>
      <c r="AE2597" s="32"/>
      <c r="AF2597" s="32"/>
      <c r="AG2597" s="32"/>
    </row>
    <row r="2598" spans="1:33" ht="14.25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/>
      <c r="AA2598" s="32"/>
      <c r="AB2598" s="32"/>
      <c r="AC2598" s="32"/>
      <c r="AD2598" s="32"/>
      <c r="AE2598" s="32"/>
      <c r="AF2598" s="32"/>
      <c r="AG2598" s="32"/>
    </row>
    <row r="2599" spans="1:33" ht="14.25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/>
      <c r="AA2599" s="32"/>
      <c r="AB2599" s="32"/>
      <c r="AC2599" s="32"/>
      <c r="AD2599" s="32"/>
      <c r="AE2599" s="32"/>
      <c r="AF2599" s="32"/>
      <c r="AG2599" s="32"/>
    </row>
    <row r="2600" spans="1:33" ht="14.25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  <c r="Z2600" s="32"/>
      <c r="AA2600" s="32"/>
      <c r="AB2600" s="32"/>
      <c r="AC2600" s="32"/>
      <c r="AD2600" s="32"/>
      <c r="AE2600" s="32"/>
      <c r="AF2600" s="32"/>
      <c r="AG2600" s="32"/>
    </row>
    <row r="2601" spans="1:33" ht="14.25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  <c r="Z2601" s="32"/>
      <c r="AA2601" s="32"/>
      <c r="AB2601" s="32"/>
      <c r="AC2601" s="32"/>
      <c r="AD2601" s="32"/>
      <c r="AE2601" s="32"/>
      <c r="AF2601" s="32"/>
      <c r="AG2601" s="32"/>
    </row>
    <row r="2602" spans="1:33" ht="14.25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  <c r="X2602" s="32"/>
      <c r="Y2602" s="32"/>
      <c r="Z2602" s="32"/>
      <c r="AA2602" s="32"/>
      <c r="AB2602" s="32"/>
      <c r="AC2602" s="32"/>
      <c r="AD2602" s="32"/>
      <c r="AE2602" s="32"/>
      <c r="AF2602" s="32"/>
      <c r="AG2602" s="32"/>
    </row>
    <row r="2603" spans="1:33" ht="14.25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2"/>
      <c r="W2603" s="32"/>
      <c r="X2603" s="32"/>
      <c r="Y2603" s="32"/>
      <c r="Z2603" s="32"/>
      <c r="AA2603" s="32"/>
      <c r="AB2603" s="32"/>
      <c r="AC2603" s="32"/>
      <c r="AD2603" s="32"/>
      <c r="AE2603" s="32"/>
      <c r="AF2603" s="32"/>
      <c r="AG2603" s="32"/>
    </row>
    <row r="2604" spans="1:33" ht="14.25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  <c r="Z2604" s="32"/>
      <c r="AA2604" s="32"/>
      <c r="AB2604" s="32"/>
      <c r="AC2604" s="32"/>
      <c r="AD2604" s="32"/>
      <c r="AE2604" s="32"/>
      <c r="AF2604" s="32"/>
      <c r="AG2604" s="32"/>
    </row>
    <row r="2605" spans="1:33" ht="14.25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  <c r="Z2605" s="32"/>
      <c r="AA2605" s="32"/>
      <c r="AB2605" s="32"/>
      <c r="AC2605" s="32"/>
      <c r="AD2605" s="32"/>
      <c r="AE2605" s="32"/>
      <c r="AF2605" s="32"/>
      <c r="AG2605" s="32"/>
    </row>
    <row r="2606" spans="1:33" ht="14.25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2"/>
      <c r="AD2606" s="32"/>
      <c r="AE2606" s="32"/>
      <c r="AF2606" s="32"/>
      <c r="AG2606" s="32"/>
    </row>
    <row r="2607" spans="1:33" ht="14.25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/>
      <c r="AA2607" s="32"/>
      <c r="AB2607" s="32"/>
      <c r="AC2607" s="32"/>
      <c r="AD2607" s="32"/>
      <c r="AE2607" s="32"/>
      <c r="AF2607" s="32"/>
      <c r="AG2607" s="32"/>
    </row>
    <row r="2608" spans="1:33" ht="14.25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  <c r="Z2608" s="32"/>
      <c r="AA2608" s="32"/>
      <c r="AB2608" s="32"/>
      <c r="AC2608" s="32"/>
      <c r="AD2608" s="32"/>
      <c r="AE2608" s="32"/>
      <c r="AF2608" s="32"/>
      <c r="AG2608" s="32"/>
    </row>
    <row r="2609" spans="1:33" ht="14.25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/>
      <c r="AA2609" s="32"/>
      <c r="AB2609" s="32"/>
      <c r="AC2609" s="32"/>
      <c r="AD2609" s="32"/>
      <c r="AE2609" s="32"/>
      <c r="AF2609" s="32"/>
      <c r="AG2609" s="32"/>
    </row>
    <row r="2610" spans="1:33" ht="14.25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  <c r="X2610" s="32"/>
      <c r="Y2610" s="32"/>
      <c r="Z2610" s="32"/>
      <c r="AA2610" s="32"/>
      <c r="AB2610" s="32"/>
      <c r="AC2610" s="32"/>
      <c r="AD2610" s="32"/>
      <c r="AE2610" s="32"/>
      <c r="AF2610" s="32"/>
      <c r="AG2610" s="32"/>
    </row>
    <row r="2611" spans="1:33" ht="14.25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  <c r="Z2611" s="32"/>
      <c r="AA2611" s="32"/>
      <c r="AB2611" s="32"/>
      <c r="AC2611" s="32"/>
      <c r="AD2611" s="32"/>
      <c r="AE2611" s="32"/>
      <c r="AF2611" s="32"/>
      <c r="AG2611" s="32"/>
    </row>
    <row r="2612" spans="1:33" ht="14.25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  <c r="X2612" s="32"/>
      <c r="Y2612" s="32"/>
      <c r="Z2612" s="32"/>
      <c r="AA2612" s="32"/>
      <c r="AB2612" s="32"/>
      <c r="AC2612" s="32"/>
      <c r="AD2612" s="32"/>
      <c r="AE2612" s="32"/>
      <c r="AF2612" s="32"/>
      <c r="AG2612" s="32"/>
    </row>
    <row r="2613" spans="1:33" ht="14.25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  <c r="V2613" s="32"/>
      <c r="W2613" s="32"/>
      <c r="X2613" s="32"/>
      <c r="Y2613" s="32"/>
      <c r="Z2613" s="32"/>
      <c r="AA2613" s="32"/>
      <c r="AB2613" s="32"/>
      <c r="AC2613" s="32"/>
      <c r="AD2613" s="32"/>
      <c r="AE2613" s="32"/>
      <c r="AF2613" s="32"/>
      <c r="AG2613" s="32"/>
    </row>
    <row r="2614" spans="1:33" ht="14.25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  <c r="Z2614" s="32"/>
      <c r="AA2614" s="32"/>
      <c r="AB2614" s="32"/>
      <c r="AC2614" s="32"/>
      <c r="AD2614" s="32"/>
      <c r="AE2614" s="32"/>
      <c r="AF2614" s="32"/>
      <c r="AG2614" s="32"/>
    </row>
    <row r="2615" spans="1:33" ht="14.25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  <c r="Z2615" s="32"/>
      <c r="AA2615" s="32"/>
      <c r="AB2615" s="32"/>
      <c r="AC2615" s="32"/>
      <c r="AD2615" s="32"/>
      <c r="AE2615" s="32"/>
      <c r="AF2615" s="32"/>
      <c r="AG2615" s="32"/>
    </row>
    <row r="2616" spans="1:33" ht="14.25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2"/>
      <c r="AD2616" s="32"/>
      <c r="AE2616" s="32"/>
      <c r="AF2616" s="32"/>
      <c r="AG2616" s="32"/>
    </row>
    <row r="2617" spans="1:33" ht="14.25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/>
      <c r="AA2617" s="32"/>
      <c r="AB2617" s="32"/>
      <c r="AC2617" s="32"/>
      <c r="AD2617" s="32"/>
      <c r="AE2617" s="32"/>
      <c r="AF2617" s="32"/>
      <c r="AG2617" s="32"/>
    </row>
    <row r="2618" spans="1:33" ht="14.25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  <c r="Z2618" s="32"/>
      <c r="AA2618" s="32"/>
      <c r="AB2618" s="32"/>
      <c r="AC2618" s="32"/>
      <c r="AD2618" s="32"/>
      <c r="AE2618" s="32"/>
      <c r="AF2618" s="32"/>
      <c r="AG2618" s="32"/>
    </row>
    <row r="2619" spans="1:33" ht="14.25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/>
      <c r="AA2619" s="32"/>
      <c r="AB2619" s="32"/>
      <c r="AC2619" s="32"/>
      <c r="AD2619" s="32"/>
      <c r="AE2619" s="32"/>
      <c r="AF2619" s="32"/>
      <c r="AG2619" s="32"/>
    </row>
    <row r="2620" spans="1:33" ht="14.25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  <c r="X2620" s="32"/>
      <c r="Y2620" s="32"/>
      <c r="Z2620" s="32"/>
      <c r="AA2620" s="32"/>
      <c r="AB2620" s="32"/>
      <c r="AC2620" s="32"/>
      <c r="AD2620" s="32"/>
      <c r="AE2620" s="32"/>
      <c r="AF2620" s="32"/>
      <c r="AG2620" s="32"/>
    </row>
    <row r="2621" spans="1:33" ht="14.25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  <c r="Z2621" s="32"/>
      <c r="AA2621" s="32"/>
      <c r="AB2621" s="32"/>
      <c r="AC2621" s="32"/>
      <c r="AD2621" s="32"/>
      <c r="AE2621" s="32"/>
      <c r="AF2621" s="32"/>
      <c r="AG2621" s="32"/>
    </row>
    <row r="2622" spans="1:33" ht="14.25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  <c r="X2622" s="32"/>
      <c r="Y2622" s="32"/>
      <c r="Z2622" s="32"/>
      <c r="AA2622" s="32"/>
      <c r="AB2622" s="32"/>
      <c r="AC2622" s="32"/>
      <c r="AD2622" s="32"/>
      <c r="AE2622" s="32"/>
      <c r="AF2622" s="32"/>
      <c r="AG2622" s="32"/>
    </row>
    <row r="2623" spans="1:33" ht="14.25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  <c r="V2623" s="32"/>
      <c r="W2623" s="32"/>
      <c r="X2623" s="32"/>
      <c r="Y2623" s="32"/>
      <c r="Z2623" s="32"/>
      <c r="AA2623" s="32"/>
      <c r="AB2623" s="32"/>
      <c r="AC2623" s="32"/>
      <c r="AD2623" s="32"/>
      <c r="AE2623" s="32"/>
      <c r="AF2623" s="32"/>
      <c r="AG2623" s="32"/>
    </row>
    <row r="2624" spans="1:33" ht="14.25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  <c r="Z2624" s="32"/>
      <c r="AA2624" s="32"/>
      <c r="AB2624" s="32"/>
      <c r="AC2624" s="32"/>
      <c r="AD2624" s="32"/>
      <c r="AE2624" s="32"/>
      <c r="AF2624" s="32"/>
      <c r="AG2624" s="32"/>
    </row>
    <row r="2625" spans="1:33" ht="14.25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  <c r="Z2625" s="32"/>
      <c r="AA2625" s="32"/>
      <c r="AB2625" s="32"/>
      <c r="AC2625" s="32"/>
      <c r="AD2625" s="32"/>
      <c r="AE2625" s="32"/>
      <c r="AF2625" s="32"/>
      <c r="AG2625" s="32"/>
    </row>
    <row r="2626" spans="1:33" ht="14.25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2"/>
      <c r="AD2626" s="32"/>
      <c r="AE2626" s="32"/>
      <c r="AF2626" s="32"/>
      <c r="AG2626" s="32"/>
    </row>
    <row r="2627" spans="1:33" ht="14.25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/>
      <c r="AA2627" s="32"/>
      <c r="AB2627" s="32"/>
      <c r="AC2627" s="32"/>
      <c r="AD2627" s="32"/>
      <c r="AE2627" s="32"/>
      <c r="AF2627" s="32"/>
      <c r="AG2627" s="32"/>
    </row>
    <row r="2628" spans="1:33" ht="14.25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  <c r="Z2628" s="32"/>
      <c r="AA2628" s="32"/>
      <c r="AB2628" s="32"/>
      <c r="AC2628" s="32"/>
      <c r="AD2628" s="32"/>
      <c r="AE2628" s="32"/>
      <c r="AF2628" s="32"/>
      <c r="AG2628" s="32"/>
    </row>
    <row r="2629" spans="1:33" ht="14.25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/>
      <c r="AA2629" s="32"/>
      <c r="AB2629" s="32"/>
      <c r="AC2629" s="32"/>
      <c r="AD2629" s="32"/>
      <c r="AE2629" s="32"/>
      <c r="AF2629" s="32"/>
      <c r="AG2629" s="32"/>
    </row>
    <row r="2630" spans="1:33" ht="14.25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  <c r="X2630" s="32"/>
      <c r="Y2630" s="32"/>
      <c r="Z2630" s="32"/>
      <c r="AA2630" s="32"/>
      <c r="AB2630" s="32"/>
      <c r="AC2630" s="32"/>
      <c r="AD2630" s="32"/>
      <c r="AE2630" s="32"/>
      <c r="AF2630" s="32"/>
      <c r="AG2630" s="32"/>
    </row>
    <row r="2631" spans="1:33" ht="14.25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  <c r="Z2631" s="32"/>
      <c r="AA2631" s="32"/>
      <c r="AB2631" s="32"/>
      <c r="AC2631" s="32"/>
      <c r="AD2631" s="32"/>
      <c r="AE2631" s="32"/>
      <c r="AF2631" s="32"/>
      <c r="AG2631" s="32"/>
    </row>
    <row r="2632" spans="1:33" ht="14.25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  <c r="X2632" s="32"/>
      <c r="Y2632" s="32"/>
      <c r="Z2632" s="32"/>
      <c r="AA2632" s="32"/>
      <c r="AB2632" s="32"/>
      <c r="AC2632" s="32"/>
      <c r="AD2632" s="32"/>
      <c r="AE2632" s="32"/>
      <c r="AF2632" s="32"/>
      <c r="AG2632" s="32"/>
    </row>
    <row r="2633" spans="1:33" ht="14.25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  <c r="V2633" s="32"/>
      <c r="W2633" s="32"/>
      <c r="X2633" s="32"/>
      <c r="Y2633" s="32"/>
      <c r="Z2633" s="32"/>
      <c r="AA2633" s="32"/>
      <c r="AB2633" s="32"/>
      <c r="AC2633" s="32"/>
      <c r="AD2633" s="32"/>
      <c r="AE2633" s="32"/>
      <c r="AF2633" s="32"/>
      <c r="AG2633" s="32"/>
    </row>
    <row r="2634" spans="1:33" ht="14.25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  <c r="Z2634" s="32"/>
      <c r="AA2634" s="32"/>
      <c r="AB2634" s="32"/>
      <c r="AC2634" s="32"/>
      <c r="AD2634" s="32"/>
      <c r="AE2634" s="32"/>
      <c r="AF2634" s="32"/>
      <c r="AG2634" s="32"/>
    </row>
    <row r="2635" spans="1:33" ht="14.25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  <c r="Z2635" s="32"/>
      <c r="AA2635" s="32"/>
      <c r="AB2635" s="32"/>
      <c r="AC2635" s="32"/>
      <c r="AD2635" s="32"/>
      <c r="AE2635" s="32"/>
      <c r="AF2635" s="32"/>
      <c r="AG2635" s="32"/>
    </row>
    <row r="2636" spans="1:33" ht="14.25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2"/>
      <c r="AD2636" s="32"/>
      <c r="AE2636" s="32"/>
      <c r="AF2636" s="32"/>
      <c r="AG2636" s="32"/>
    </row>
    <row r="2637" spans="1:33" ht="14.25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  <c r="Z2637" s="32"/>
      <c r="AA2637" s="32"/>
      <c r="AB2637" s="32"/>
      <c r="AC2637" s="32"/>
      <c r="AD2637" s="32"/>
      <c r="AE2637" s="32"/>
      <c r="AF2637" s="32"/>
      <c r="AG2637" s="32"/>
    </row>
    <row r="2638" spans="1:33" ht="14.25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  <c r="Z2638" s="32"/>
      <c r="AA2638" s="32"/>
      <c r="AB2638" s="32"/>
      <c r="AC2638" s="32"/>
      <c r="AD2638" s="32"/>
      <c r="AE2638" s="32"/>
      <c r="AF2638" s="32"/>
      <c r="AG2638" s="32"/>
    </row>
    <row r="2639" spans="1:33" ht="14.25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  <c r="Z2639" s="32"/>
      <c r="AA2639" s="32"/>
      <c r="AB2639" s="32"/>
      <c r="AC2639" s="32"/>
      <c r="AD2639" s="32"/>
      <c r="AE2639" s="32"/>
      <c r="AF2639" s="32"/>
      <c r="AG2639" s="32"/>
    </row>
    <row r="2640" spans="1:33" ht="14.25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  <c r="V2640" s="32"/>
      <c r="W2640" s="32"/>
      <c r="X2640" s="32"/>
      <c r="Y2640" s="32"/>
      <c r="Z2640" s="32"/>
      <c r="AA2640" s="32"/>
      <c r="AB2640" s="32"/>
      <c r="AC2640" s="32"/>
      <c r="AD2640" s="32"/>
      <c r="AE2640" s="32"/>
      <c r="AF2640" s="32"/>
      <c r="AG2640" s="32"/>
    </row>
    <row r="2641" spans="1:33" ht="14.25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  <c r="Z2641" s="32"/>
      <c r="AA2641" s="32"/>
      <c r="AB2641" s="32"/>
      <c r="AC2641" s="32"/>
      <c r="AD2641" s="32"/>
      <c r="AE2641" s="32"/>
      <c r="AF2641" s="32"/>
      <c r="AG2641" s="32"/>
    </row>
    <row r="2642" spans="1:33" ht="14.25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  <c r="Z2642" s="32"/>
      <c r="AA2642" s="32"/>
      <c r="AB2642" s="32"/>
      <c r="AC2642" s="32"/>
      <c r="AD2642" s="32"/>
      <c r="AE2642" s="32"/>
      <c r="AF2642" s="32"/>
      <c r="AG2642" s="32"/>
    </row>
    <row r="2643" spans="1:33" ht="14.25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  <c r="V2643" s="32"/>
      <c r="W2643" s="32"/>
      <c r="X2643" s="32"/>
      <c r="Y2643" s="32"/>
      <c r="Z2643" s="32"/>
      <c r="AA2643" s="32"/>
      <c r="AB2643" s="32"/>
      <c r="AC2643" s="32"/>
      <c r="AD2643" s="32"/>
      <c r="AE2643" s="32"/>
      <c r="AF2643" s="32"/>
      <c r="AG2643" s="32"/>
    </row>
    <row r="2644" spans="1:33" ht="14.25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  <c r="Z2644" s="32"/>
      <c r="AA2644" s="32"/>
      <c r="AB2644" s="32"/>
      <c r="AC2644" s="32"/>
      <c r="AD2644" s="32"/>
      <c r="AE2644" s="32"/>
      <c r="AF2644" s="32"/>
      <c r="AG2644" s="32"/>
    </row>
    <row r="2645" spans="1:33" ht="14.25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  <c r="X2645" s="32"/>
      <c r="Y2645" s="32"/>
      <c r="Z2645" s="32"/>
      <c r="AA2645" s="32"/>
      <c r="AB2645" s="32"/>
      <c r="AC2645" s="32"/>
      <c r="AD2645" s="32"/>
      <c r="AE2645" s="32"/>
      <c r="AF2645" s="32"/>
      <c r="AG2645" s="32"/>
    </row>
    <row r="2646" spans="1:33" ht="14.25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2"/>
      <c r="AD2646" s="32"/>
      <c r="AE2646" s="32"/>
      <c r="AF2646" s="32"/>
      <c r="AG2646" s="32"/>
    </row>
    <row r="2647" spans="1:33" ht="14.25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  <c r="Z2647" s="32"/>
      <c r="AA2647" s="32"/>
      <c r="AB2647" s="32"/>
      <c r="AC2647" s="32"/>
      <c r="AD2647" s="32"/>
      <c r="AE2647" s="32"/>
      <c r="AF2647" s="32"/>
      <c r="AG2647" s="32"/>
    </row>
    <row r="2648" spans="1:33" ht="14.25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2"/>
      <c r="W2648" s="32"/>
      <c r="X2648" s="32"/>
      <c r="Y2648" s="32"/>
      <c r="Z2648" s="32"/>
      <c r="AA2648" s="32"/>
      <c r="AB2648" s="32"/>
      <c r="AC2648" s="32"/>
      <c r="AD2648" s="32"/>
      <c r="AE2648" s="32"/>
      <c r="AF2648" s="32"/>
      <c r="AG2648" s="32"/>
    </row>
    <row r="2649" spans="1:33" ht="14.25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  <c r="X2649" s="32"/>
      <c r="Y2649" s="32"/>
      <c r="Z2649" s="32"/>
      <c r="AA2649" s="32"/>
      <c r="AB2649" s="32"/>
      <c r="AC2649" s="32"/>
      <c r="AD2649" s="32"/>
      <c r="AE2649" s="32"/>
      <c r="AF2649" s="32"/>
      <c r="AG2649" s="32"/>
    </row>
    <row r="2650" spans="1:33" ht="14.25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  <c r="V2650" s="32"/>
      <c r="W2650" s="32"/>
      <c r="X2650" s="32"/>
      <c r="Y2650" s="32"/>
      <c r="Z2650" s="32"/>
      <c r="AA2650" s="32"/>
      <c r="AB2650" s="32"/>
      <c r="AC2650" s="32"/>
      <c r="AD2650" s="32"/>
      <c r="AE2650" s="32"/>
      <c r="AF2650" s="32"/>
      <c r="AG2650" s="32"/>
    </row>
    <row r="2651" spans="1:33" ht="14.25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  <c r="Z2651" s="32"/>
      <c r="AA2651" s="32"/>
      <c r="AB2651" s="32"/>
      <c r="AC2651" s="32"/>
      <c r="AD2651" s="32"/>
      <c r="AE2651" s="32"/>
      <c r="AF2651" s="32"/>
      <c r="AG2651" s="32"/>
    </row>
    <row r="2652" spans="1:33" ht="14.25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  <c r="V2652" s="32"/>
      <c r="W2652" s="32"/>
      <c r="X2652" s="32"/>
      <c r="Y2652" s="32"/>
      <c r="Z2652" s="32"/>
      <c r="AA2652" s="32"/>
      <c r="AB2652" s="32"/>
      <c r="AC2652" s="32"/>
      <c r="AD2652" s="32"/>
      <c r="AE2652" s="32"/>
      <c r="AF2652" s="32"/>
      <c r="AG2652" s="32"/>
    </row>
    <row r="2653" spans="1:33" ht="14.25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2"/>
      <c r="W2653" s="32"/>
      <c r="X2653" s="32"/>
      <c r="Y2653" s="32"/>
      <c r="Z2653" s="32"/>
      <c r="AA2653" s="32"/>
      <c r="AB2653" s="32"/>
      <c r="AC2653" s="32"/>
      <c r="AD2653" s="32"/>
      <c r="AE2653" s="32"/>
      <c r="AF2653" s="32"/>
      <c r="AG2653" s="32"/>
    </row>
    <row r="2654" spans="1:33" ht="14.25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  <c r="Z2654" s="32"/>
      <c r="AA2654" s="32"/>
      <c r="AB2654" s="32"/>
      <c r="AC2654" s="32"/>
      <c r="AD2654" s="32"/>
      <c r="AE2654" s="32"/>
      <c r="AF2654" s="32"/>
      <c r="AG2654" s="32"/>
    </row>
    <row r="2655" spans="1:33" ht="14.25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  <c r="X2655" s="32"/>
      <c r="Y2655" s="32"/>
      <c r="Z2655" s="32"/>
      <c r="AA2655" s="32"/>
      <c r="AB2655" s="32"/>
      <c r="AC2655" s="32"/>
      <c r="AD2655" s="32"/>
      <c r="AE2655" s="32"/>
      <c r="AF2655" s="32"/>
      <c r="AG2655" s="32"/>
    </row>
    <row r="2656" spans="1:33" ht="14.25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2"/>
      <c r="AD2656" s="32"/>
      <c r="AE2656" s="32"/>
      <c r="AF2656" s="32"/>
      <c r="AG2656" s="32"/>
    </row>
    <row r="2657" spans="1:33" ht="14.25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/>
      <c r="W2657" s="32"/>
      <c r="X2657" s="32"/>
      <c r="Y2657" s="32"/>
      <c r="Z2657" s="32"/>
      <c r="AA2657" s="32"/>
      <c r="AB2657" s="32"/>
      <c r="AC2657" s="32"/>
      <c r="AD2657" s="32"/>
      <c r="AE2657" s="32"/>
      <c r="AF2657" s="32"/>
      <c r="AG2657" s="32"/>
    </row>
    <row r="2658" spans="1:33" ht="14.25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2"/>
      <c r="W2658" s="32"/>
      <c r="X2658" s="32"/>
      <c r="Y2658" s="32"/>
      <c r="Z2658" s="32"/>
      <c r="AA2658" s="32"/>
      <c r="AB2658" s="32"/>
      <c r="AC2658" s="32"/>
      <c r="AD2658" s="32"/>
      <c r="AE2658" s="32"/>
      <c r="AF2658" s="32"/>
      <c r="AG2658" s="32"/>
    </row>
    <row r="2659" spans="1:33" ht="14.25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  <c r="X2659" s="32"/>
      <c r="Y2659" s="32"/>
      <c r="Z2659" s="32"/>
      <c r="AA2659" s="32"/>
      <c r="AB2659" s="32"/>
      <c r="AC2659" s="32"/>
      <c r="AD2659" s="32"/>
      <c r="AE2659" s="32"/>
      <c r="AF2659" s="32"/>
      <c r="AG2659" s="32"/>
    </row>
    <row r="2660" spans="1:33" ht="14.25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  <c r="V2660" s="32"/>
      <c r="W2660" s="32"/>
      <c r="X2660" s="32"/>
      <c r="Y2660" s="32"/>
      <c r="Z2660" s="32"/>
      <c r="AA2660" s="32"/>
      <c r="AB2660" s="32"/>
      <c r="AC2660" s="32"/>
      <c r="AD2660" s="32"/>
      <c r="AE2660" s="32"/>
      <c r="AF2660" s="32"/>
      <c r="AG2660" s="32"/>
    </row>
    <row r="2661" spans="1:33" ht="14.25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  <c r="Z2661" s="32"/>
      <c r="AA2661" s="32"/>
      <c r="AB2661" s="32"/>
      <c r="AC2661" s="32"/>
      <c r="AD2661" s="32"/>
      <c r="AE2661" s="32"/>
      <c r="AF2661" s="32"/>
      <c r="AG2661" s="32"/>
    </row>
    <row r="2662" spans="1:33" ht="14.25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  <c r="X2662" s="32"/>
      <c r="Y2662" s="32"/>
      <c r="Z2662" s="32"/>
      <c r="AA2662" s="32"/>
      <c r="AB2662" s="32"/>
      <c r="AC2662" s="32"/>
      <c r="AD2662" s="32"/>
      <c r="AE2662" s="32"/>
      <c r="AF2662" s="32"/>
      <c r="AG2662" s="32"/>
    </row>
    <row r="2663" spans="1:33" ht="14.25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  <c r="V2663" s="32"/>
      <c r="W2663" s="32"/>
      <c r="X2663" s="32"/>
      <c r="Y2663" s="32"/>
      <c r="Z2663" s="32"/>
      <c r="AA2663" s="32"/>
      <c r="AB2663" s="32"/>
      <c r="AC2663" s="32"/>
      <c r="AD2663" s="32"/>
      <c r="AE2663" s="32"/>
      <c r="AF2663" s="32"/>
      <c r="AG2663" s="32"/>
    </row>
    <row r="2664" spans="1:33" ht="14.25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  <c r="Z2664" s="32"/>
      <c r="AA2664" s="32"/>
      <c r="AB2664" s="32"/>
      <c r="AC2664" s="32"/>
      <c r="AD2664" s="32"/>
      <c r="AE2664" s="32"/>
      <c r="AF2664" s="32"/>
      <c r="AG2664" s="32"/>
    </row>
    <row r="2665" spans="1:33" ht="14.25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2"/>
      <c r="W2665" s="32"/>
      <c r="X2665" s="32"/>
      <c r="Y2665" s="32"/>
      <c r="Z2665" s="32"/>
      <c r="AA2665" s="32"/>
      <c r="AB2665" s="32"/>
      <c r="AC2665" s="32"/>
      <c r="AD2665" s="32"/>
      <c r="AE2665" s="32"/>
      <c r="AF2665" s="32"/>
      <c r="AG2665" s="32"/>
    </row>
    <row r="2666" spans="1:33" ht="14.25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  <c r="Z2666" s="32"/>
      <c r="AA2666" s="32"/>
      <c r="AB2666" s="32"/>
      <c r="AC2666" s="32"/>
      <c r="AD2666" s="32"/>
      <c r="AE2666" s="32"/>
      <c r="AF2666" s="32"/>
      <c r="AG2666" s="32"/>
    </row>
    <row r="2667" spans="1:33" ht="14.25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  <c r="Z2667" s="32"/>
      <c r="AA2667" s="32"/>
      <c r="AB2667" s="32"/>
      <c r="AC2667" s="32"/>
      <c r="AD2667" s="32"/>
      <c r="AE2667" s="32"/>
      <c r="AF2667" s="32"/>
      <c r="AG2667" s="32"/>
    </row>
    <row r="2668" spans="1:33" ht="14.25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  <c r="X2668" s="32"/>
      <c r="Y2668" s="32"/>
      <c r="Z2668" s="32"/>
      <c r="AA2668" s="32"/>
      <c r="AB2668" s="32"/>
      <c r="AC2668" s="32"/>
      <c r="AD2668" s="32"/>
      <c r="AE2668" s="32"/>
      <c r="AF2668" s="32"/>
      <c r="AG2668" s="32"/>
    </row>
    <row r="2669" spans="1:33" ht="14.25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  <c r="X2669" s="32"/>
      <c r="Y2669" s="32"/>
      <c r="Z2669" s="32"/>
      <c r="AA2669" s="32"/>
      <c r="AB2669" s="32"/>
      <c r="AC2669" s="32"/>
      <c r="AD2669" s="32"/>
      <c r="AE2669" s="32"/>
      <c r="AF2669" s="32"/>
      <c r="AG2669" s="32"/>
    </row>
    <row r="2670" spans="1:33" ht="14.25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2"/>
      <c r="W2670" s="32"/>
      <c r="X2670" s="32"/>
      <c r="Y2670" s="32"/>
      <c r="Z2670" s="32"/>
      <c r="AA2670" s="32"/>
      <c r="AB2670" s="32"/>
      <c r="AC2670" s="32"/>
      <c r="AD2670" s="32"/>
      <c r="AE2670" s="32"/>
      <c r="AF2670" s="32"/>
      <c r="AG2670" s="32"/>
    </row>
    <row r="2671" spans="1:33" ht="14.25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  <c r="Z2671" s="32"/>
      <c r="AA2671" s="32"/>
      <c r="AB2671" s="32"/>
      <c r="AC2671" s="32"/>
      <c r="AD2671" s="32"/>
      <c r="AE2671" s="32"/>
      <c r="AF2671" s="32"/>
      <c r="AG2671" s="32"/>
    </row>
    <row r="2672" spans="1:33" ht="14.25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2"/>
      <c r="W2672" s="32"/>
      <c r="X2672" s="32"/>
      <c r="Y2672" s="32"/>
      <c r="Z2672" s="32"/>
      <c r="AA2672" s="32"/>
      <c r="AB2672" s="32"/>
      <c r="AC2672" s="32"/>
      <c r="AD2672" s="32"/>
      <c r="AE2672" s="32"/>
      <c r="AF2672" s="32"/>
      <c r="AG2672" s="32"/>
    </row>
    <row r="2673" spans="1:33" ht="14.25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  <c r="V2673" s="32"/>
      <c r="W2673" s="32"/>
      <c r="X2673" s="32"/>
      <c r="Y2673" s="32"/>
      <c r="Z2673" s="32"/>
      <c r="AA2673" s="32"/>
      <c r="AB2673" s="32"/>
      <c r="AC2673" s="32"/>
      <c r="AD2673" s="32"/>
      <c r="AE2673" s="32"/>
      <c r="AF2673" s="32"/>
      <c r="AG2673" s="32"/>
    </row>
    <row r="2674" spans="1:33" ht="14.25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  <c r="X2674" s="32"/>
      <c r="Y2674" s="32"/>
      <c r="Z2674" s="32"/>
      <c r="AA2674" s="32"/>
      <c r="AB2674" s="32"/>
      <c r="AC2674" s="32"/>
      <c r="AD2674" s="32"/>
      <c r="AE2674" s="32"/>
      <c r="AF2674" s="32"/>
      <c r="AG2674" s="32"/>
    </row>
    <row r="2675" spans="1:33" ht="14.25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  <c r="V2675" s="32"/>
      <c r="W2675" s="32"/>
      <c r="X2675" s="32"/>
      <c r="Y2675" s="32"/>
      <c r="Z2675" s="32"/>
      <c r="AA2675" s="32"/>
      <c r="AB2675" s="32"/>
      <c r="AC2675" s="32"/>
      <c r="AD2675" s="32"/>
      <c r="AE2675" s="32"/>
      <c r="AF2675" s="32"/>
      <c r="AG2675" s="32"/>
    </row>
    <row r="2676" spans="1:33" ht="14.25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2"/>
      <c r="W2676" s="32"/>
      <c r="X2676" s="32"/>
      <c r="Y2676" s="32"/>
      <c r="Z2676" s="32"/>
      <c r="AA2676" s="32"/>
      <c r="AB2676" s="32"/>
      <c r="AC2676" s="32"/>
      <c r="AD2676" s="32"/>
      <c r="AE2676" s="32"/>
      <c r="AF2676" s="32"/>
      <c r="AG2676" s="32"/>
    </row>
    <row r="2677" spans="1:33" ht="14.25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  <c r="X2677" s="32"/>
      <c r="Y2677" s="32"/>
      <c r="Z2677" s="32"/>
      <c r="AA2677" s="32"/>
      <c r="AB2677" s="32"/>
      <c r="AC2677" s="32"/>
      <c r="AD2677" s="32"/>
      <c r="AE2677" s="32"/>
      <c r="AF2677" s="32"/>
      <c r="AG2677" s="32"/>
    </row>
    <row r="2678" spans="1:33" ht="14.25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  <c r="X2678" s="32"/>
      <c r="Y2678" s="32"/>
      <c r="Z2678" s="32"/>
      <c r="AA2678" s="32"/>
      <c r="AB2678" s="32"/>
      <c r="AC2678" s="32"/>
      <c r="AD2678" s="32"/>
      <c r="AE2678" s="32"/>
      <c r="AF2678" s="32"/>
      <c r="AG2678" s="32"/>
    </row>
    <row r="2679" spans="1:33" ht="14.25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  <c r="Z2679" s="32"/>
      <c r="AA2679" s="32"/>
      <c r="AB2679" s="32"/>
      <c r="AC2679" s="32"/>
      <c r="AD2679" s="32"/>
      <c r="AE2679" s="32"/>
      <c r="AF2679" s="32"/>
      <c r="AG2679" s="32"/>
    </row>
    <row r="2680" spans="1:33" ht="14.25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  <c r="Z2680" s="32"/>
      <c r="AA2680" s="32"/>
      <c r="AB2680" s="32"/>
      <c r="AC2680" s="32"/>
      <c r="AD2680" s="32"/>
      <c r="AE2680" s="32"/>
      <c r="AF2680" s="32"/>
      <c r="AG2680" s="32"/>
    </row>
    <row r="2681" spans="1:33" ht="14.25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  <c r="Z2681" s="32"/>
      <c r="AA2681" s="32"/>
      <c r="AB2681" s="32"/>
      <c r="AC2681" s="32"/>
      <c r="AD2681" s="32"/>
      <c r="AE2681" s="32"/>
      <c r="AF2681" s="32"/>
      <c r="AG2681" s="32"/>
    </row>
    <row r="2682" spans="1:33" ht="14.25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  <c r="X2682" s="32"/>
      <c r="Y2682" s="32"/>
      <c r="Z2682" s="32"/>
      <c r="AA2682" s="32"/>
      <c r="AB2682" s="32"/>
      <c r="AC2682" s="32"/>
      <c r="AD2682" s="32"/>
      <c r="AE2682" s="32"/>
      <c r="AF2682" s="32"/>
      <c r="AG2682" s="32"/>
    </row>
    <row r="2683" spans="1:33" ht="14.25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  <c r="V2683" s="32"/>
      <c r="W2683" s="32"/>
      <c r="X2683" s="32"/>
      <c r="Y2683" s="32"/>
      <c r="Z2683" s="32"/>
      <c r="AA2683" s="32"/>
      <c r="AB2683" s="32"/>
      <c r="AC2683" s="32"/>
      <c r="AD2683" s="32"/>
      <c r="AE2683" s="32"/>
      <c r="AF2683" s="32"/>
      <c r="AG2683" s="32"/>
    </row>
    <row r="2684" spans="1:33" ht="14.25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  <c r="X2684" s="32"/>
      <c r="Y2684" s="32"/>
      <c r="Z2684" s="32"/>
      <c r="AA2684" s="32"/>
      <c r="AB2684" s="32"/>
      <c r="AC2684" s="32"/>
      <c r="AD2684" s="32"/>
      <c r="AE2684" s="32"/>
      <c r="AF2684" s="32"/>
      <c r="AG2684" s="32"/>
    </row>
    <row r="2685" spans="1:33" ht="14.25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  <c r="V2685" s="32"/>
      <c r="W2685" s="32"/>
      <c r="X2685" s="32"/>
      <c r="Y2685" s="32"/>
      <c r="Z2685" s="32"/>
      <c r="AA2685" s="32"/>
      <c r="AB2685" s="32"/>
      <c r="AC2685" s="32"/>
      <c r="AD2685" s="32"/>
      <c r="AE2685" s="32"/>
      <c r="AF2685" s="32"/>
      <c r="AG2685" s="32"/>
    </row>
    <row r="2686" spans="1:33" ht="14.25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  <c r="X2686" s="32"/>
      <c r="Y2686" s="32"/>
      <c r="Z2686" s="32"/>
      <c r="AA2686" s="32"/>
      <c r="AB2686" s="32"/>
      <c r="AC2686" s="32"/>
      <c r="AD2686" s="32"/>
      <c r="AE2686" s="32"/>
      <c r="AF2686" s="32"/>
      <c r="AG2686" s="32"/>
    </row>
    <row r="2687" spans="1:33" ht="14.25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  <c r="Z2687" s="32"/>
      <c r="AA2687" s="32"/>
      <c r="AB2687" s="32"/>
      <c r="AC2687" s="32"/>
      <c r="AD2687" s="32"/>
      <c r="AE2687" s="32"/>
      <c r="AF2687" s="32"/>
      <c r="AG2687" s="32"/>
    </row>
    <row r="2688" spans="1:33" ht="14.25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  <c r="X2688" s="32"/>
      <c r="Y2688" s="32"/>
      <c r="Z2688" s="32"/>
      <c r="AA2688" s="32"/>
      <c r="AB2688" s="32"/>
      <c r="AC2688" s="32"/>
      <c r="AD2688" s="32"/>
      <c r="AE2688" s="32"/>
      <c r="AF2688" s="32"/>
      <c r="AG2688" s="32"/>
    </row>
    <row r="2689" spans="1:33" ht="14.25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  <c r="Z2689" s="32"/>
      <c r="AA2689" s="32"/>
      <c r="AB2689" s="32"/>
      <c r="AC2689" s="32"/>
      <c r="AD2689" s="32"/>
      <c r="AE2689" s="32"/>
      <c r="AF2689" s="32"/>
      <c r="AG2689" s="32"/>
    </row>
    <row r="2690" spans="1:33" ht="14.25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2"/>
      <c r="W2690" s="32"/>
      <c r="X2690" s="32"/>
      <c r="Y2690" s="32"/>
      <c r="Z2690" s="32"/>
      <c r="AA2690" s="32"/>
      <c r="AB2690" s="32"/>
      <c r="AC2690" s="32"/>
      <c r="AD2690" s="32"/>
      <c r="AE2690" s="32"/>
      <c r="AF2690" s="32"/>
      <c r="AG2690" s="32"/>
    </row>
    <row r="2691" spans="1:33" ht="14.25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  <c r="Z2691" s="32"/>
      <c r="AA2691" s="32"/>
      <c r="AB2691" s="32"/>
      <c r="AC2691" s="32"/>
      <c r="AD2691" s="32"/>
      <c r="AE2691" s="32"/>
      <c r="AF2691" s="32"/>
      <c r="AG2691" s="32"/>
    </row>
    <row r="2692" spans="1:33" ht="14.25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  <c r="X2692" s="32"/>
      <c r="Y2692" s="32"/>
      <c r="Z2692" s="32"/>
      <c r="AA2692" s="32"/>
      <c r="AB2692" s="32"/>
      <c r="AC2692" s="32"/>
      <c r="AD2692" s="32"/>
      <c r="AE2692" s="32"/>
      <c r="AF2692" s="32"/>
      <c r="AG2692" s="32"/>
    </row>
    <row r="2693" spans="1:33" ht="14.25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  <c r="V2693" s="32"/>
      <c r="W2693" s="32"/>
      <c r="X2693" s="32"/>
      <c r="Y2693" s="32"/>
      <c r="Z2693" s="32"/>
      <c r="AA2693" s="32"/>
      <c r="AB2693" s="32"/>
      <c r="AC2693" s="32"/>
      <c r="AD2693" s="32"/>
      <c r="AE2693" s="32"/>
      <c r="AF2693" s="32"/>
      <c r="AG2693" s="32"/>
    </row>
    <row r="2694" spans="1:33" ht="14.25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2"/>
      <c r="W2694" s="32"/>
      <c r="X2694" s="32"/>
      <c r="Y2694" s="32"/>
      <c r="Z2694" s="32"/>
      <c r="AA2694" s="32"/>
      <c r="AB2694" s="32"/>
      <c r="AC2694" s="32"/>
      <c r="AD2694" s="32"/>
      <c r="AE2694" s="32"/>
      <c r="AF2694" s="32"/>
      <c r="AG2694" s="32"/>
    </row>
    <row r="2695" spans="1:33" ht="14.25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  <c r="V2695" s="32"/>
      <c r="W2695" s="32"/>
      <c r="X2695" s="32"/>
      <c r="Y2695" s="32"/>
      <c r="Z2695" s="32"/>
      <c r="AA2695" s="32"/>
      <c r="AB2695" s="32"/>
      <c r="AC2695" s="32"/>
      <c r="AD2695" s="32"/>
      <c r="AE2695" s="32"/>
      <c r="AF2695" s="32"/>
      <c r="AG2695" s="32"/>
    </row>
    <row r="2696" spans="1:33" ht="14.25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  <c r="X2696" s="32"/>
      <c r="Y2696" s="32"/>
      <c r="Z2696" s="32"/>
      <c r="AA2696" s="32"/>
      <c r="AB2696" s="32"/>
      <c r="AC2696" s="32"/>
      <c r="AD2696" s="32"/>
      <c r="AE2696" s="32"/>
      <c r="AF2696" s="32"/>
      <c r="AG2696" s="32"/>
    </row>
    <row r="2697" spans="1:33" ht="14.25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  <c r="Z2697" s="32"/>
      <c r="AA2697" s="32"/>
      <c r="AB2697" s="32"/>
      <c r="AC2697" s="32"/>
      <c r="AD2697" s="32"/>
      <c r="AE2697" s="32"/>
      <c r="AF2697" s="32"/>
      <c r="AG2697" s="32"/>
    </row>
    <row r="2698" spans="1:33" ht="14.25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  <c r="Z2698" s="32"/>
      <c r="AA2698" s="32"/>
      <c r="AB2698" s="32"/>
      <c r="AC2698" s="32"/>
      <c r="AD2698" s="32"/>
      <c r="AE2698" s="32"/>
      <c r="AF2698" s="32"/>
      <c r="AG2698" s="32"/>
    </row>
    <row r="2699" spans="1:33" ht="14.25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  <c r="Z2699" s="32"/>
      <c r="AA2699" s="32"/>
      <c r="AB2699" s="32"/>
      <c r="AC2699" s="32"/>
      <c r="AD2699" s="32"/>
      <c r="AE2699" s="32"/>
      <c r="AF2699" s="32"/>
      <c r="AG2699" s="32"/>
    </row>
    <row r="2700" spans="1:33" ht="14.25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2"/>
      <c r="W2700" s="32"/>
      <c r="X2700" s="32"/>
      <c r="Y2700" s="32"/>
      <c r="Z2700" s="32"/>
      <c r="AA2700" s="32"/>
      <c r="AB2700" s="32"/>
      <c r="AC2700" s="32"/>
      <c r="AD2700" s="32"/>
      <c r="AE2700" s="32"/>
      <c r="AF2700" s="32"/>
      <c r="AG2700" s="32"/>
    </row>
    <row r="2701" spans="1:33" ht="14.25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  <c r="X2701" s="32"/>
      <c r="Y2701" s="32"/>
      <c r="Z2701" s="32"/>
      <c r="AA2701" s="32"/>
      <c r="AB2701" s="32"/>
      <c r="AC2701" s="32"/>
      <c r="AD2701" s="32"/>
      <c r="AE2701" s="32"/>
      <c r="AF2701" s="32"/>
      <c r="AG2701" s="32"/>
    </row>
    <row r="2702" spans="1:33" ht="14.25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  <c r="Z2702" s="32"/>
      <c r="AA2702" s="32"/>
      <c r="AB2702" s="32"/>
      <c r="AC2702" s="32"/>
      <c r="AD2702" s="32"/>
      <c r="AE2702" s="32"/>
      <c r="AF2702" s="32"/>
      <c r="AG2702" s="32"/>
    </row>
    <row r="2703" spans="1:33" ht="14.25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  <c r="V2703" s="32"/>
      <c r="W2703" s="32"/>
      <c r="X2703" s="32"/>
      <c r="Y2703" s="32"/>
      <c r="Z2703" s="32"/>
      <c r="AA2703" s="32"/>
      <c r="AB2703" s="32"/>
      <c r="AC2703" s="32"/>
      <c r="AD2703" s="32"/>
      <c r="AE2703" s="32"/>
      <c r="AF2703" s="32"/>
      <c r="AG2703" s="32"/>
    </row>
    <row r="2704" spans="1:33" ht="14.25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  <c r="X2704" s="32"/>
      <c r="Y2704" s="32"/>
      <c r="Z2704" s="32"/>
      <c r="AA2704" s="32"/>
      <c r="AB2704" s="32"/>
      <c r="AC2704" s="32"/>
      <c r="AD2704" s="32"/>
      <c r="AE2704" s="32"/>
      <c r="AF2704" s="32"/>
      <c r="AG2704" s="32"/>
    </row>
    <row r="2705" spans="1:33" ht="14.25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  <c r="V2705" s="32"/>
      <c r="W2705" s="32"/>
      <c r="X2705" s="32"/>
      <c r="Y2705" s="32"/>
      <c r="Z2705" s="32"/>
      <c r="AA2705" s="32"/>
      <c r="AB2705" s="32"/>
      <c r="AC2705" s="32"/>
      <c r="AD2705" s="32"/>
      <c r="AE2705" s="32"/>
      <c r="AF2705" s="32"/>
      <c r="AG2705" s="32"/>
    </row>
    <row r="2706" spans="1:33" ht="14.25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2"/>
      <c r="W2706" s="32"/>
      <c r="X2706" s="32"/>
      <c r="Y2706" s="32"/>
      <c r="Z2706" s="32"/>
      <c r="AA2706" s="32"/>
      <c r="AB2706" s="32"/>
      <c r="AC2706" s="32"/>
      <c r="AD2706" s="32"/>
      <c r="AE2706" s="32"/>
      <c r="AF2706" s="32"/>
      <c r="AG2706" s="32"/>
    </row>
    <row r="2707" spans="1:33" ht="14.25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  <c r="Z2707" s="32"/>
      <c r="AA2707" s="32"/>
      <c r="AB2707" s="32"/>
      <c r="AC2707" s="32"/>
      <c r="AD2707" s="32"/>
      <c r="AE2707" s="32"/>
      <c r="AF2707" s="32"/>
      <c r="AG2707" s="32"/>
    </row>
    <row r="2708" spans="1:33" ht="14.25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  <c r="X2708" s="32"/>
      <c r="Y2708" s="32"/>
      <c r="Z2708" s="32"/>
      <c r="AA2708" s="32"/>
      <c r="AB2708" s="32"/>
      <c r="AC2708" s="32"/>
      <c r="AD2708" s="32"/>
      <c r="AE2708" s="32"/>
      <c r="AF2708" s="32"/>
      <c r="AG2708" s="32"/>
    </row>
    <row r="2709" spans="1:33" ht="14.25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  <c r="Z2709" s="32"/>
      <c r="AA2709" s="32"/>
      <c r="AB2709" s="32"/>
      <c r="AC2709" s="32"/>
      <c r="AD2709" s="32"/>
      <c r="AE2709" s="32"/>
      <c r="AF2709" s="32"/>
      <c r="AG2709" s="32"/>
    </row>
    <row r="2710" spans="1:33" ht="14.25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  <c r="X2710" s="32"/>
      <c r="Y2710" s="32"/>
      <c r="Z2710" s="32"/>
      <c r="AA2710" s="32"/>
      <c r="AB2710" s="32"/>
      <c r="AC2710" s="32"/>
      <c r="AD2710" s="32"/>
      <c r="AE2710" s="32"/>
      <c r="AF2710" s="32"/>
      <c r="AG2710" s="32"/>
    </row>
    <row r="2711" spans="1:33" ht="14.25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/>
      <c r="W2711" s="32"/>
      <c r="X2711" s="32"/>
      <c r="Y2711" s="32"/>
      <c r="Z2711" s="32"/>
      <c r="AA2711" s="32"/>
      <c r="AB2711" s="32"/>
      <c r="AC2711" s="32"/>
      <c r="AD2711" s="32"/>
      <c r="AE2711" s="32"/>
      <c r="AF2711" s="32"/>
      <c r="AG2711" s="32"/>
    </row>
    <row r="2712" spans="1:33" ht="14.25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  <c r="X2712" s="32"/>
      <c r="Y2712" s="32"/>
      <c r="Z2712" s="32"/>
      <c r="AA2712" s="32"/>
      <c r="AB2712" s="32"/>
      <c r="AC2712" s="32"/>
      <c r="AD2712" s="32"/>
      <c r="AE2712" s="32"/>
      <c r="AF2712" s="32"/>
      <c r="AG2712" s="32"/>
    </row>
    <row r="2713" spans="1:33" ht="14.25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  <c r="V2713" s="32"/>
      <c r="W2713" s="32"/>
      <c r="X2713" s="32"/>
      <c r="Y2713" s="32"/>
      <c r="Z2713" s="32"/>
      <c r="AA2713" s="32"/>
      <c r="AB2713" s="32"/>
      <c r="AC2713" s="32"/>
      <c r="AD2713" s="32"/>
      <c r="AE2713" s="32"/>
      <c r="AF2713" s="32"/>
      <c r="AG2713" s="32"/>
    </row>
    <row r="2714" spans="1:33" ht="14.25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  <c r="X2714" s="32"/>
      <c r="Y2714" s="32"/>
      <c r="Z2714" s="32"/>
      <c r="AA2714" s="32"/>
      <c r="AB2714" s="32"/>
      <c r="AC2714" s="32"/>
      <c r="AD2714" s="32"/>
      <c r="AE2714" s="32"/>
      <c r="AF2714" s="32"/>
      <c r="AG2714" s="32"/>
    </row>
    <row r="2715" spans="1:33" ht="14.25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  <c r="V2715" s="32"/>
      <c r="W2715" s="32"/>
      <c r="X2715" s="32"/>
      <c r="Y2715" s="32"/>
      <c r="Z2715" s="32"/>
      <c r="AA2715" s="32"/>
      <c r="AB2715" s="32"/>
      <c r="AC2715" s="32"/>
      <c r="AD2715" s="32"/>
      <c r="AE2715" s="32"/>
      <c r="AF2715" s="32"/>
      <c r="AG2715" s="32"/>
    </row>
    <row r="2716" spans="1:33" ht="14.25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2"/>
      <c r="W2716" s="32"/>
      <c r="X2716" s="32"/>
      <c r="Y2716" s="32"/>
      <c r="Z2716" s="32"/>
      <c r="AA2716" s="32"/>
      <c r="AB2716" s="32"/>
      <c r="AC2716" s="32"/>
      <c r="AD2716" s="32"/>
      <c r="AE2716" s="32"/>
      <c r="AF2716" s="32"/>
      <c r="AG2716" s="32"/>
    </row>
    <row r="2717" spans="1:33" ht="14.25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  <c r="Z2717" s="32"/>
      <c r="AA2717" s="32"/>
      <c r="AB2717" s="32"/>
      <c r="AC2717" s="32"/>
      <c r="AD2717" s="32"/>
      <c r="AE2717" s="32"/>
      <c r="AF2717" s="32"/>
      <c r="AG2717" s="32"/>
    </row>
    <row r="2718" spans="1:33" ht="14.25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  <c r="X2718" s="32"/>
      <c r="Y2718" s="32"/>
      <c r="Z2718" s="32"/>
      <c r="AA2718" s="32"/>
      <c r="AB2718" s="32"/>
      <c r="AC2718" s="32"/>
      <c r="AD2718" s="32"/>
      <c r="AE2718" s="32"/>
      <c r="AF2718" s="32"/>
      <c r="AG2718" s="32"/>
    </row>
    <row r="2719" spans="1:33" ht="14.25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  <c r="Z2719" s="32"/>
      <c r="AA2719" s="32"/>
      <c r="AB2719" s="32"/>
      <c r="AC2719" s="32"/>
      <c r="AD2719" s="32"/>
      <c r="AE2719" s="32"/>
      <c r="AF2719" s="32"/>
      <c r="AG2719" s="32"/>
    </row>
    <row r="2720" spans="1:33" ht="14.25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  <c r="X2720" s="32"/>
      <c r="Y2720" s="32"/>
      <c r="Z2720" s="32"/>
      <c r="AA2720" s="32"/>
      <c r="AB2720" s="32"/>
      <c r="AC2720" s="32"/>
      <c r="AD2720" s="32"/>
      <c r="AE2720" s="32"/>
      <c r="AF2720" s="32"/>
      <c r="AG2720" s="32"/>
    </row>
    <row r="2721" spans="1:33" ht="14.25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  <c r="Z2721" s="32"/>
      <c r="AA2721" s="32"/>
      <c r="AB2721" s="32"/>
      <c r="AC2721" s="32"/>
      <c r="AD2721" s="32"/>
      <c r="AE2721" s="32"/>
      <c r="AF2721" s="32"/>
      <c r="AG2721" s="32"/>
    </row>
    <row r="2722" spans="1:33" ht="14.25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2"/>
      <c r="W2722" s="32"/>
      <c r="X2722" s="32"/>
      <c r="Y2722" s="32"/>
      <c r="Z2722" s="32"/>
      <c r="AA2722" s="32"/>
      <c r="AB2722" s="32"/>
      <c r="AC2722" s="32"/>
      <c r="AD2722" s="32"/>
      <c r="AE2722" s="32"/>
      <c r="AF2722" s="32"/>
      <c r="AG2722" s="32"/>
    </row>
    <row r="2723" spans="1:33" ht="14.25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  <c r="V2723" s="32"/>
      <c r="W2723" s="32"/>
      <c r="X2723" s="32"/>
      <c r="Y2723" s="32"/>
      <c r="Z2723" s="32"/>
      <c r="AA2723" s="32"/>
      <c r="AB2723" s="32"/>
      <c r="AC2723" s="32"/>
      <c r="AD2723" s="32"/>
      <c r="AE2723" s="32"/>
      <c r="AF2723" s="32"/>
      <c r="AG2723" s="32"/>
    </row>
    <row r="2724" spans="1:33" ht="14.25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  <c r="X2724" s="32"/>
      <c r="Y2724" s="32"/>
      <c r="Z2724" s="32"/>
      <c r="AA2724" s="32"/>
      <c r="AB2724" s="32"/>
      <c r="AC2724" s="32"/>
      <c r="AD2724" s="32"/>
      <c r="AE2724" s="32"/>
      <c r="AF2724" s="32"/>
      <c r="AG2724" s="32"/>
    </row>
    <row r="2725" spans="1:33" ht="14.25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  <c r="V2725" s="32"/>
      <c r="W2725" s="32"/>
      <c r="X2725" s="32"/>
      <c r="Y2725" s="32"/>
      <c r="Z2725" s="32"/>
      <c r="AA2725" s="32"/>
      <c r="AB2725" s="32"/>
      <c r="AC2725" s="32"/>
      <c r="AD2725" s="32"/>
      <c r="AE2725" s="32"/>
      <c r="AF2725" s="32"/>
      <c r="AG2725" s="32"/>
    </row>
    <row r="2726" spans="1:33" ht="14.25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  <c r="X2726" s="32"/>
      <c r="Y2726" s="32"/>
      <c r="Z2726" s="32"/>
      <c r="AA2726" s="32"/>
      <c r="AB2726" s="32"/>
      <c r="AC2726" s="32"/>
      <c r="AD2726" s="32"/>
      <c r="AE2726" s="32"/>
      <c r="AF2726" s="32"/>
      <c r="AG2726" s="32"/>
    </row>
    <row r="2727" spans="1:33" ht="14.25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2"/>
      <c r="W2727" s="32"/>
      <c r="X2727" s="32"/>
      <c r="Y2727" s="32"/>
      <c r="Z2727" s="32"/>
      <c r="AA2727" s="32"/>
      <c r="AB2727" s="32"/>
      <c r="AC2727" s="32"/>
      <c r="AD2727" s="32"/>
      <c r="AE2727" s="32"/>
      <c r="AF2727" s="32"/>
      <c r="AG2727" s="32"/>
    </row>
    <row r="2728" spans="1:33" ht="14.25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2"/>
      <c r="W2728" s="32"/>
      <c r="X2728" s="32"/>
      <c r="Y2728" s="32"/>
      <c r="Z2728" s="32"/>
      <c r="AA2728" s="32"/>
      <c r="AB2728" s="32"/>
      <c r="AC2728" s="32"/>
      <c r="AD2728" s="32"/>
      <c r="AE2728" s="32"/>
      <c r="AF2728" s="32"/>
      <c r="AG2728" s="32"/>
    </row>
    <row r="2729" spans="1:33" ht="14.25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  <c r="Z2729" s="32"/>
      <c r="AA2729" s="32"/>
      <c r="AB2729" s="32"/>
      <c r="AC2729" s="32"/>
      <c r="AD2729" s="32"/>
      <c r="AE2729" s="32"/>
      <c r="AF2729" s="32"/>
      <c r="AG2729" s="32"/>
    </row>
    <row r="2730" spans="1:33" ht="14.25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2"/>
      <c r="W2730" s="32"/>
      <c r="X2730" s="32"/>
      <c r="Y2730" s="32"/>
      <c r="Z2730" s="32"/>
      <c r="AA2730" s="32"/>
      <c r="AB2730" s="32"/>
      <c r="AC2730" s="32"/>
      <c r="AD2730" s="32"/>
      <c r="AE2730" s="32"/>
      <c r="AF2730" s="32"/>
      <c r="AG2730" s="32"/>
    </row>
    <row r="2731" spans="1:33" ht="14.25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  <c r="Z2731" s="32"/>
      <c r="AA2731" s="32"/>
      <c r="AB2731" s="32"/>
      <c r="AC2731" s="32"/>
      <c r="AD2731" s="32"/>
      <c r="AE2731" s="32"/>
      <c r="AF2731" s="32"/>
      <c r="AG2731" s="32"/>
    </row>
    <row r="2732" spans="1:33" ht="14.25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  <c r="X2732" s="32"/>
      <c r="Y2732" s="32"/>
      <c r="Z2732" s="32"/>
      <c r="AA2732" s="32"/>
      <c r="AB2732" s="32"/>
      <c r="AC2732" s="32"/>
      <c r="AD2732" s="32"/>
      <c r="AE2732" s="32"/>
      <c r="AF2732" s="32"/>
      <c r="AG2732" s="32"/>
    </row>
    <row r="2733" spans="1:33" ht="14.25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  <c r="V2733" s="32"/>
      <c r="W2733" s="32"/>
      <c r="X2733" s="32"/>
      <c r="Y2733" s="32"/>
      <c r="Z2733" s="32"/>
      <c r="AA2733" s="32"/>
      <c r="AB2733" s="32"/>
      <c r="AC2733" s="32"/>
      <c r="AD2733" s="32"/>
      <c r="AE2733" s="32"/>
      <c r="AF2733" s="32"/>
      <c r="AG2733" s="32"/>
    </row>
    <row r="2734" spans="1:33" ht="14.25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  <c r="X2734" s="32"/>
      <c r="Y2734" s="32"/>
      <c r="Z2734" s="32"/>
      <c r="AA2734" s="32"/>
      <c r="AB2734" s="32"/>
      <c r="AC2734" s="32"/>
      <c r="AD2734" s="32"/>
      <c r="AE2734" s="32"/>
      <c r="AF2734" s="32"/>
      <c r="AG2734" s="32"/>
    </row>
    <row r="2735" spans="1:33" ht="14.25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  <c r="V2735" s="32"/>
      <c r="W2735" s="32"/>
      <c r="X2735" s="32"/>
      <c r="Y2735" s="32"/>
      <c r="Z2735" s="32"/>
      <c r="AA2735" s="32"/>
      <c r="AB2735" s="32"/>
      <c r="AC2735" s="32"/>
      <c r="AD2735" s="32"/>
      <c r="AE2735" s="32"/>
      <c r="AF2735" s="32"/>
      <c r="AG2735" s="32"/>
    </row>
    <row r="2736" spans="1:33" ht="14.25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  <c r="X2736" s="32"/>
      <c r="Y2736" s="32"/>
      <c r="Z2736" s="32"/>
      <c r="AA2736" s="32"/>
      <c r="AB2736" s="32"/>
      <c r="AC2736" s="32"/>
      <c r="AD2736" s="32"/>
      <c r="AE2736" s="32"/>
      <c r="AF2736" s="32"/>
      <c r="AG2736" s="32"/>
    </row>
    <row r="2737" spans="1:33" ht="14.25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  <c r="Z2737" s="32"/>
      <c r="AA2737" s="32"/>
      <c r="AB2737" s="32"/>
      <c r="AC2737" s="32"/>
      <c r="AD2737" s="32"/>
      <c r="AE2737" s="32"/>
      <c r="AF2737" s="32"/>
      <c r="AG2737" s="32"/>
    </row>
    <row r="2738" spans="1:33" ht="14.25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2"/>
      <c r="W2738" s="32"/>
      <c r="X2738" s="32"/>
      <c r="Y2738" s="32"/>
      <c r="Z2738" s="32"/>
      <c r="AA2738" s="32"/>
      <c r="AB2738" s="32"/>
      <c r="AC2738" s="32"/>
      <c r="AD2738" s="32"/>
      <c r="AE2738" s="32"/>
      <c r="AF2738" s="32"/>
      <c r="AG2738" s="32"/>
    </row>
    <row r="2739" spans="1:33" ht="14.25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  <c r="Z2739" s="32"/>
      <c r="AA2739" s="32"/>
      <c r="AB2739" s="32"/>
      <c r="AC2739" s="32"/>
      <c r="AD2739" s="32"/>
      <c r="AE2739" s="32"/>
      <c r="AF2739" s="32"/>
      <c r="AG2739" s="32"/>
    </row>
    <row r="2740" spans="1:33" ht="14.25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  <c r="V2740" s="32"/>
      <c r="W2740" s="32"/>
      <c r="X2740" s="32"/>
      <c r="Y2740" s="32"/>
      <c r="Z2740" s="32"/>
      <c r="AA2740" s="32"/>
      <c r="AB2740" s="32"/>
      <c r="AC2740" s="32"/>
      <c r="AD2740" s="32"/>
      <c r="AE2740" s="32"/>
      <c r="AF2740" s="32"/>
      <c r="AG2740" s="32"/>
    </row>
    <row r="2741" spans="1:33" ht="14.25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  <c r="X2741" s="32"/>
      <c r="Y2741" s="32"/>
      <c r="Z2741" s="32"/>
      <c r="AA2741" s="32"/>
      <c r="AB2741" s="32"/>
      <c r="AC2741" s="32"/>
      <c r="AD2741" s="32"/>
      <c r="AE2741" s="32"/>
      <c r="AF2741" s="32"/>
      <c r="AG2741" s="32"/>
    </row>
    <row r="2742" spans="1:33" ht="14.25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  <c r="X2742" s="32"/>
      <c r="Y2742" s="32"/>
      <c r="Z2742" s="32"/>
      <c r="AA2742" s="32"/>
      <c r="AB2742" s="32"/>
      <c r="AC2742" s="32"/>
      <c r="AD2742" s="32"/>
      <c r="AE2742" s="32"/>
      <c r="AF2742" s="32"/>
      <c r="AG2742" s="32"/>
    </row>
    <row r="2743" spans="1:33" ht="14.25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  <c r="V2743" s="32"/>
      <c r="W2743" s="32"/>
      <c r="X2743" s="32"/>
      <c r="Y2743" s="32"/>
      <c r="Z2743" s="32"/>
      <c r="AA2743" s="32"/>
      <c r="AB2743" s="32"/>
      <c r="AC2743" s="32"/>
      <c r="AD2743" s="32"/>
      <c r="AE2743" s="32"/>
      <c r="AF2743" s="32"/>
      <c r="AG2743" s="32"/>
    </row>
    <row r="2744" spans="1:33" ht="14.25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  <c r="X2744" s="32"/>
      <c r="Y2744" s="32"/>
      <c r="Z2744" s="32"/>
      <c r="AA2744" s="32"/>
      <c r="AB2744" s="32"/>
      <c r="AC2744" s="32"/>
      <c r="AD2744" s="32"/>
      <c r="AE2744" s="32"/>
      <c r="AF2744" s="32"/>
      <c r="AG2744" s="32"/>
    </row>
    <row r="2745" spans="1:33" ht="14.25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  <c r="V2745" s="32"/>
      <c r="W2745" s="32"/>
      <c r="X2745" s="32"/>
      <c r="Y2745" s="32"/>
      <c r="Z2745" s="32"/>
      <c r="AA2745" s="32"/>
      <c r="AB2745" s="32"/>
      <c r="AC2745" s="32"/>
      <c r="AD2745" s="32"/>
      <c r="AE2745" s="32"/>
      <c r="AF2745" s="32"/>
      <c r="AG2745" s="32"/>
    </row>
    <row r="2746" spans="1:33" ht="14.25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2"/>
      <c r="W2746" s="32"/>
      <c r="X2746" s="32"/>
      <c r="Y2746" s="32"/>
      <c r="Z2746" s="32"/>
      <c r="AA2746" s="32"/>
      <c r="AB2746" s="32"/>
      <c r="AC2746" s="32"/>
      <c r="AD2746" s="32"/>
      <c r="AE2746" s="32"/>
      <c r="AF2746" s="32"/>
      <c r="AG2746" s="32"/>
    </row>
    <row r="2747" spans="1:33" ht="14.25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  <c r="Z2747" s="32"/>
      <c r="AA2747" s="32"/>
      <c r="AB2747" s="32"/>
      <c r="AC2747" s="32"/>
      <c r="AD2747" s="32"/>
      <c r="AE2747" s="32"/>
      <c r="AF2747" s="32"/>
      <c r="AG2747" s="32"/>
    </row>
    <row r="2748" spans="1:33" ht="14.25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  <c r="X2748" s="32"/>
      <c r="Y2748" s="32"/>
      <c r="Z2748" s="32"/>
      <c r="AA2748" s="32"/>
      <c r="AB2748" s="32"/>
      <c r="AC2748" s="32"/>
      <c r="AD2748" s="32"/>
      <c r="AE2748" s="32"/>
      <c r="AF2748" s="32"/>
      <c r="AG2748" s="32"/>
    </row>
    <row r="2749" spans="1:33" ht="14.25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  <c r="V2749" s="32"/>
      <c r="W2749" s="32"/>
      <c r="X2749" s="32"/>
      <c r="Y2749" s="32"/>
      <c r="Z2749" s="32"/>
      <c r="AA2749" s="32"/>
      <c r="AB2749" s="32"/>
      <c r="AC2749" s="32"/>
      <c r="AD2749" s="32"/>
      <c r="AE2749" s="32"/>
      <c r="AF2749" s="32"/>
      <c r="AG2749" s="32"/>
    </row>
    <row r="2750" spans="1:33" ht="14.25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  <c r="V2750" s="32"/>
      <c r="W2750" s="32"/>
      <c r="X2750" s="32"/>
      <c r="Y2750" s="32"/>
      <c r="Z2750" s="32"/>
      <c r="AA2750" s="32"/>
      <c r="AB2750" s="32"/>
      <c r="AC2750" s="32"/>
      <c r="AD2750" s="32"/>
      <c r="AE2750" s="32"/>
      <c r="AF2750" s="32"/>
      <c r="AG2750" s="32"/>
    </row>
    <row r="2751" spans="1:33" ht="14.25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  <c r="V2751" s="32"/>
      <c r="W2751" s="32"/>
      <c r="X2751" s="32"/>
      <c r="Y2751" s="32"/>
      <c r="Z2751" s="32"/>
      <c r="AA2751" s="32"/>
      <c r="AB2751" s="32"/>
      <c r="AC2751" s="32"/>
      <c r="AD2751" s="32"/>
      <c r="AE2751" s="32"/>
      <c r="AF2751" s="32"/>
      <c r="AG2751" s="32"/>
    </row>
    <row r="2752" spans="1:33" ht="14.25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  <c r="V2752" s="32"/>
      <c r="W2752" s="32"/>
      <c r="X2752" s="32"/>
      <c r="Y2752" s="32"/>
      <c r="Z2752" s="32"/>
      <c r="AA2752" s="32"/>
      <c r="AB2752" s="32"/>
      <c r="AC2752" s="32"/>
      <c r="AD2752" s="32"/>
      <c r="AE2752" s="32"/>
      <c r="AF2752" s="32"/>
      <c r="AG2752" s="32"/>
    </row>
    <row r="2753" spans="1:33" ht="14.25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  <c r="V2753" s="32"/>
      <c r="W2753" s="32"/>
      <c r="X2753" s="32"/>
      <c r="Y2753" s="32"/>
      <c r="Z2753" s="32"/>
      <c r="AA2753" s="32"/>
      <c r="AB2753" s="32"/>
      <c r="AC2753" s="32"/>
      <c r="AD2753" s="32"/>
      <c r="AE2753" s="32"/>
      <c r="AF2753" s="32"/>
      <c r="AG2753" s="32"/>
    </row>
    <row r="2754" spans="1:33" ht="14.25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  <c r="V2754" s="32"/>
      <c r="W2754" s="32"/>
      <c r="X2754" s="32"/>
      <c r="Y2754" s="32"/>
      <c r="Z2754" s="32"/>
      <c r="AA2754" s="32"/>
      <c r="AB2754" s="32"/>
      <c r="AC2754" s="32"/>
      <c r="AD2754" s="32"/>
      <c r="AE2754" s="32"/>
      <c r="AF2754" s="32"/>
      <c r="AG2754" s="32"/>
    </row>
    <row r="2755" spans="1:33" ht="14.25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  <c r="V2755" s="32"/>
      <c r="W2755" s="32"/>
      <c r="X2755" s="32"/>
      <c r="Y2755" s="32"/>
      <c r="Z2755" s="32"/>
      <c r="AA2755" s="32"/>
      <c r="AB2755" s="32"/>
      <c r="AC2755" s="32"/>
      <c r="AD2755" s="32"/>
      <c r="AE2755" s="32"/>
      <c r="AF2755" s="32"/>
      <c r="AG2755" s="32"/>
    </row>
    <row r="2756" spans="1:33" ht="14.25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2"/>
      <c r="W2756" s="32"/>
      <c r="X2756" s="32"/>
      <c r="Y2756" s="32"/>
      <c r="Z2756" s="32"/>
      <c r="AA2756" s="32"/>
      <c r="AB2756" s="32"/>
      <c r="AC2756" s="32"/>
      <c r="AD2756" s="32"/>
      <c r="AE2756" s="32"/>
      <c r="AF2756" s="32"/>
      <c r="AG2756" s="32"/>
    </row>
    <row r="2757" spans="1:33" ht="14.25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  <c r="X2757" s="32"/>
      <c r="Y2757" s="32"/>
      <c r="Z2757" s="32"/>
      <c r="AA2757" s="32"/>
      <c r="AB2757" s="32"/>
      <c r="AC2757" s="32"/>
      <c r="AD2757" s="32"/>
      <c r="AE2757" s="32"/>
      <c r="AF2757" s="32"/>
      <c r="AG2757" s="32"/>
    </row>
    <row r="2758" spans="1:33" ht="14.25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2"/>
      <c r="W2758" s="32"/>
      <c r="X2758" s="32"/>
      <c r="Y2758" s="32"/>
      <c r="Z2758" s="32"/>
      <c r="AA2758" s="32"/>
      <c r="AB2758" s="32"/>
      <c r="AC2758" s="32"/>
      <c r="AD2758" s="32"/>
      <c r="AE2758" s="32"/>
      <c r="AF2758" s="32"/>
      <c r="AG2758" s="32"/>
    </row>
    <row r="2759" spans="1:33" ht="14.25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  <c r="X2759" s="32"/>
      <c r="Y2759" s="32"/>
      <c r="Z2759" s="32"/>
      <c r="AA2759" s="32"/>
      <c r="AB2759" s="32"/>
      <c r="AC2759" s="32"/>
      <c r="AD2759" s="32"/>
      <c r="AE2759" s="32"/>
      <c r="AF2759" s="32"/>
      <c r="AG2759" s="32"/>
    </row>
    <row r="2760" spans="1:33" ht="14.25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  <c r="V2760" s="32"/>
      <c r="W2760" s="32"/>
      <c r="X2760" s="32"/>
      <c r="Y2760" s="32"/>
      <c r="Z2760" s="32"/>
      <c r="AA2760" s="32"/>
      <c r="AB2760" s="32"/>
      <c r="AC2760" s="32"/>
      <c r="AD2760" s="32"/>
      <c r="AE2760" s="32"/>
      <c r="AF2760" s="32"/>
      <c r="AG2760" s="32"/>
    </row>
    <row r="2761" spans="1:33" ht="14.25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  <c r="X2761" s="32"/>
      <c r="Y2761" s="32"/>
      <c r="Z2761" s="32"/>
      <c r="AA2761" s="32"/>
      <c r="AB2761" s="32"/>
      <c r="AC2761" s="32"/>
      <c r="AD2761" s="32"/>
      <c r="AE2761" s="32"/>
      <c r="AF2761" s="32"/>
      <c r="AG2761" s="32"/>
    </row>
    <row r="2762" spans="1:33" ht="14.25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  <c r="V2762" s="32"/>
      <c r="W2762" s="32"/>
      <c r="X2762" s="32"/>
      <c r="Y2762" s="32"/>
      <c r="Z2762" s="32"/>
      <c r="AA2762" s="32"/>
      <c r="AB2762" s="32"/>
      <c r="AC2762" s="32"/>
      <c r="AD2762" s="32"/>
      <c r="AE2762" s="32"/>
      <c r="AF2762" s="32"/>
      <c r="AG2762" s="32"/>
    </row>
    <row r="2763" spans="1:33" ht="14.25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  <c r="V2763" s="32"/>
      <c r="W2763" s="32"/>
      <c r="X2763" s="32"/>
      <c r="Y2763" s="32"/>
      <c r="Z2763" s="32"/>
      <c r="AA2763" s="32"/>
      <c r="AB2763" s="32"/>
      <c r="AC2763" s="32"/>
      <c r="AD2763" s="32"/>
      <c r="AE2763" s="32"/>
      <c r="AF2763" s="32"/>
      <c r="AG2763" s="32"/>
    </row>
    <row r="2764" spans="1:33" ht="14.25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2"/>
      <c r="W2764" s="32"/>
      <c r="X2764" s="32"/>
      <c r="Y2764" s="32"/>
      <c r="Z2764" s="32"/>
      <c r="AA2764" s="32"/>
      <c r="AB2764" s="32"/>
      <c r="AC2764" s="32"/>
      <c r="AD2764" s="32"/>
      <c r="AE2764" s="32"/>
      <c r="AF2764" s="32"/>
      <c r="AG2764" s="32"/>
    </row>
    <row r="2765" spans="1:33" ht="14.25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  <c r="V2765" s="32"/>
      <c r="W2765" s="32"/>
      <c r="X2765" s="32"/>
      <c r="Y2765" s="32"/>
      <c r="Z2765" s="32"/>
      <c r="AA2765" s="32"/>
      <c r="AB2765" s="32"/>
      <c r="AC2765" s="32"/>
      <c r="AD2765" s="32"/>
      <c r="AE2765" s="32"/>
      <c r="AF2765" s="32"/>
      <c r="AG2765" s="32"/>
    </row>
    <row r="2766" spans="1:33" ht="14.25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2"/>
      <c r="W2766" s="32"/>
      <c r="X2766" s="32"/>
      <c r="Y2766" s="32"/>
      <c r="Z2766" s="32"/>
      <c r="AA2766" s="32"/>
      <c r="AB2766" s="32"/>
      <c r="AC2766" s="32"/>
      <c r="AD2766" s="32"/>
      <c r="AE2766" s="32"/>
      <c r="AF2766" s="32"/>
      <c r="AG2766" s="32"/>
    </row>
    <row r="2767" spans="1:33" ht="14.25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  <c r="X2767" s="32"/>
      <c r="Y2767" s="32"/>
      <c r="Z2767" s="32"/>
      <c r="AA2767" s="32"/>
      <c r="AB2767" s="32"/>
      <c r="AC2767" s="32"/>
      <c r="AD2767" s="32"/>
      <c r="AE2767" s="32"/>
      <c r="AF2767" s="32"/>
      <c r="AG2767" s="32"/>
    </row>
    <row r="2768" spans="1:33" ht="14.25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2"/>
      <c r="W2768" s="32"/>
      <c r="X2768" s="32"/>
      <c r="Y2768" s="32"/>
      <c r="Z2768" s="32"/>
      <c r="AA2768" s="32"/>
      <c r="AB2768" s="32"/>
      <c r="AC2768" s="32"/>
      <c r="AD2768" s="32"/>
      <c r="AE2768" s="32"/>
      <c r="AF2768" s="32"/>
      <c r="AG2768" s="32"/>
    </row>
    <row r="2769" spans="1:33" ht="14.25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  <c r="X2769" s="32"/>
      <c r="Y2769" s="32"/>
      <c r="Z2769" s="32"/>
      <c r="AA2769" s="32"/>
      <c r="AB2769" s="32"/>
      <c r="AC2769" s="32"/>
      <c r="AD2769" s="32"/>
      <c r="AE2769" s="32"/>
      <c r="AF2769" s="32"/>
      <c r="AG2769" s="32"/>
    </row>
    <row r="2770" spans="1:33" ht="14.25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  <c r="V2770" s="32"/>
      <c r="W2770" s="32"/>
      <c r="X2770" s="32"/>
      <c r="Y2770" s="32"/>
      <c r="Z2770" s="32"/>
      <c r="AA2770" s="32"/>
      <c r="AB2770" s="32"/>
      <c r="AC2770" s="32"/>
      <c r="AD2770" s="32"/>
      <c r="AE2770" s="32"/>
      <c r="AF2770" s="32"/>
      <c r="AG2770" s="32"/>
    </row>
    <row r="2771" spans="1:33" ht="14.25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  <c r="X2771" s="32"/>
      <c r="Y2771" s="32"/>
      <c r="Z2771" s="32"/>
      <c r="AA2771" s="32"/>
      <c r="AB2771" s="32"/>
      <c r="AC2771" s="32"/>
      <c r="AD2771" s="32"/>
      <c r="AE2771" s="32"/>
      <c r="AF2771" s="32"/>
      <c r="AG2771" s="32"/>
    </row>
    <row r="2772" spans="1:33" ht="14.25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2"/>
      <c r="W2772" s="32"/>
      <c r="X2772" s="32"/>
      <c r="Y2772" s="32"/>
      <c r="Z2772" s="32"/>
      <c r="AA2772" s="32"/>
      <c r="AB2772" s="32"/>
      <c r="AC2772" s="32"/>
      <c r="AD2772" s="32"/>
      <c r="AE2772" s="32"/>
      <c r="AF2772" s="32"/>
      <c r="AG2772" s="32"/>
    </row>
    <row r="2773" spans="1:33" ht="14.25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  <c r="V2773" s="32"/>
      <c r="W2773" s="32"/>
      <c r="X2773" s="32"/>
      <c r="Y2773" s="32"/>
      <c r="Z2773" s="32"/>
      <c r="AA2773" s="32"/>
      <c r="AB2773" s="32"/>
      <c r="AC2773" s="32"/>
      <c r="AD2773" s="32"/>
      <c r="AE2773" s="32"/>
      <c r="AF2773" s="32"/>
      <c r="AG2773" s="32"/>
    </row>
    <row r="2774" spans="1:33" ht="14.25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2"/>
      <c r="W2774" s="32"/>
      <c r="X2774" s="32"/>
      <c r="Y2774" s="32"/>
      <c r="Z2774" s="32"/>
      <c r="AA2774" s="32"/>
      <c r="AB2774" s="32"/>
      <c r="AC2774" s="32"/>
      <c r="AD2774" s="32"/>
      <c r="AE2774" s="32"/>
      <c r="AF2774" s="32"/>
      <c r="AG2774" s="32"/>
    </row>
    <row r="2775" spans="1:33" ht="14.25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  <c r="V2775" s="32"/>
      <c r="W2775" s="32"/>
      <c r="X2775" s="32"/>
      <c r="Y2775" s="32"/>
      <c r="Z2775" s="32"/>
      <c r="AA2775" s="32"/>
      <c r="AB2775" s="32"/>
      <c r="AC2775" s="32"/>
      <c r="AD2775" s="32"/>
      <c r="AE2775" s="32"/>
      <c r="AF2775" s="32"/>
      <c r="AG2775" s="32"/>
    </row>
    <row r="2776" spans="1:33" ht="14.25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2"/>
      <c r="W2776" s="32"/>
      <c r="X2776" s="32"/>
      <c r="Y2776" s="32"/>
      <c r="Z2776" s="32"/>
      <c r="AA2776" s="32"/>
      <c r="AB2776" s="32"/>
      <c r="AC2776" s="32"/>
      <c r="AD2776" s="32"/>
      <c r="AE2776" s="32"/>
      <c r="AF2776" s="32"/>
      <c r="AG2776" s="32"/>
    </row>
    <row r="2777" spans="1:33" ht="14.25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  <c r="X2777" s="32"/>
      <c r="Y2777" s="32"/>
      <c r="Z2777" s="32"/>
      <c r="AA2777" s="32"/>
      <c r="AB2777" s="32"/>
      <c r="AC2777" s="32"/>
      <c r="AD2777" s="32"/>
      <c r="AE2777" s="32"/>
      <c r="AF2777" s="32"/>
      <c r="AG2777" s="32"/>
    </row>
    <row r="2778" spans="1:33" ht="14.25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2"/>
      <c r="W2778" s="32"/>
      <c r="X2778" s="32"/>
      <c r="Y2778" s="32"/>
      <c r="Z2778" s="32"/>
      <c r="AA2778" s="32"/>
      <c r="AB2778" s="32"/>
      <c r="AC2778" s="32"/>
      <c r="AD2778" s="32"/>
      <c r="AE2778" s="32"/>
      <c r="AF2778" s="32"/>
      <c r="AG2778" s="32"/>
    </row>
    <row r="2779" spans="1:33" ht="14.25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  <c r="X2779" s="32"/>
      <c r="Y2779" s="32"/>
      <c r="Z2779" s="32"/>
      <c r="AA2779" s="32"/>
      <c r="AB2779" s="32"/>
      <c r="AC2779" s="32"/>
      <c r="AD2779" s="32"/>
      <c r="AE2779" s="32"/>
      <c r="AF2779" s="32"/>
      <c r="AG2779" s="32"/>
    </row>
    <row r="2780" spans="1:33" ht="14.25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  <c r="V2780" s="32"/>
      <c r="W2780" s="32"/>
      <c r="X2780" s="32"/>
      <c r="Y2780" s="32"/>
      <c r="Z2780" s="32"/>
      <c r="AA2780" s="32"/>
      <c r="AB2780" s="32"/>
      <c r="AC2780" s="32"/>
      <c r="AD2780" s="32"/>
      <c r="AE2780" s="32"/>
      <c r="AF2780" s="32"/>
      <c r="AG2780" s="32"/>
    </row>
    <row r="2781" spans="1:33" ht="14.25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  <c r="X2781" s="32"/>
      <c r="Y2781" s="32"/>
      <c r="Z2781" s="32"/>
      <c r="AA2781" s="32"/>
      <c r="AB2781" s="32"/>
      <c r="AC2781" s="32"/>
      <c r="AD2781" s="32"/>
      <c r="AE2781" s="32"/>
      <c r="AF2781" s="32"/>
      <c r="AG2781" s="32"/>
    </row>
    <row r="2782" spans="1:33" ht="14.25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2"/>
      <c r="W2782" s="32"/>
      <c r="X2782" s="32"/>
      <c r="Y2782" s="32"/>
      <c r="Z2782" s="32"/>
      <c r="AA2782" s="32"/>
      <c r="AB2782" s="32"/>
      <c r="AC2782" s="32"/>
      <c r="AD2782" s="32"/>
      <c r="AE2782" s="32"/>
      <c r="AF2782" s="32"/>
      <c r="AG2782" s="32"/>
    </row>
    <row r="2783" spans="1:33" ht="14.25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  <c r="V2783" s="32"/>
      <c r="W2783" s="32"/>
      <c r="X2783" s="32"/>
      <c r="Y2783" s="32"/>
      <c r="Z2783" s="32"/>
      <c r="AA2783" s="32"/>
      <c r="AB2783" s="32"/>
      <c r="AC2783" s="32"/>
      <c r="AD2783" s="32"/>
      <c r="AE2783" s="32"/>
      <c r="AF2783" s="32"/>
      <c r="AG2783" s="32"/>
    </row>
    <row r="2784" spans="1:33" ht="14.25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2"/>
      <c r="W2784" s="32"/>
      <c r="X2784" s="32"/>
      <c r="Y2784" s="32"/>
      <c r="Z2784" s="32"/>
      <c r="AA2784" s="32"/>
      <c r="AB2784" s="32"/>
      <c r="AC2784" s="32"/>
      <c r="AD2784" s="32"/>
      <c r="AE2784" s="32"/>
      <c r="AF2784" s="32"/>
      <c r="AG2784" s="32"/>
    </row>
    <row r="2785" spans="1:33" ht="14.25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  <c r="V2785" s="32"/>
      <c r="W2785" s="32"/>
      <c r="X2785" s="32"/>
      <c r="Y2785" s="32"/>
      <c r="Z2785" s="32"/>
      <c r="AA2785" s="32"/>
      <c r="AB2785" s="32"/>
      <c r="AC2785" s="32"/>
      <c r="AD2785" s="32"/>
      <c r="AE2785" s="32"/>
      <c r="AF2785" s="32"/>
      <c r="AG2785" s="32"/>
    </row>
    <row r="2786" spans="1:33" ht="14.25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2"/>
      <c r="W2786" s="32"/>
      <c r="X2786" s="32"/>
      <c r="Y2786" s="32"/>
      <c r="Z2786" s="32"/>
      <c r="AA2786" s="32"/>
      <c r="AB2786" s="32"/>
      <c r="AC2786" s="32"/>
      <c r="AD2786" s="32"/>
      <c r="AE2786" s="32"/>
      <c r="AF2786" s="32"/>
      <c r="AG2786" s="32"/>
    </row>
    <row r="2787" spans="1:33" ht="14.25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  <c r="X2787" s="32"/>
      <c r="Y2787" s="32"/>
      <c r="Z2787" s="32"/>
      <c r="AA2787" s="32"/>
      <c r="AB2787" s="32"/>
      <c r="AC2787" s="32"/>
      <c r="AD2787" s="32"/>
      <c r="AE2787" s="32"/>
      <c r="AF2787" s="32"/>
      <c r="AG2787" s="32"/>
    </row>
    <row r="2788" spans="1:33" ht="14.25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2"/>
      <c r="W2788" s="32"/>
      <c r="X2788" s="32"/>
      <c r="Y2788" s="32"/>
      <c r="Z2788" s="32"/>
      <c r="AA2788" s="32"/>
      <c r="AB2788" s="32"/>
      <c r="AC2788" s="32"/>
      <c r="AD2788" s="32"/>
      <c r="AE2788" s="32"/>
      <c r="AF2788" s="32"/>
      <c r="AG2788" s="32"/>
    </row>
    <row r="2789" spans="1:33" ht="14.25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  <c r="X2789" s="32"/>
      <c r="Y2789" s="32"/>
      <c r="Z2789" s="32"/>
      <c r="AA2789" s="32"/>
      <c r="AB2789" s="32"/>
      <c r="AC2789" s="32"/>
      <c r="AD2789" s="32"/>
      <c r="AE2789" s="32"/>
      <c r="AF2789" s="32"/>
      <c r="AG2789" s="32"/>
    </row>
    <row r="2790" spans="1:33" ht="14.25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  <c r="V2790" s="32"/>
      <c r="W2790" s="32"/>
      <c r="X2790" s="32"/>
      <c r="Y2790" s="32"/>
      <c r="Z2790" s="32"/>
      <c r="AA2790" s="32"/>
      <c r="AB2790" s="32"/>
      <c r="AC2790" s="32"/>
      <c r="AD2790" s="32"/>
      <c r="AE2790" s="32"/>
      <c r="AF2790" s="32"/>
      <c r="AG2790" s="32"/>
    </row>
    <row r="2791" spans="1:33" ht="14.25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  <c r="X2791" s="32"/>
      <c r="Y2791" s="32"/>
      <c r="Z2791" s="32"/>
      <c r="AA2791" s="32"/>
      <c r="AB2791" s="32"/>
      <c r="AC2791" s="32"/>
      <c r="AD2791" s="32"/>
      <c r="AE2791" s="32"/>
      <c r="AF2791" s="32"/>
      <c r="AG2791" s="32"/>
    </row>
    <row r="2792" spans="1:33" ht="14.25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2"/>
      <c r="W2792" s="32"/>
      <c r="X2792" s="32"/>
      <c r="Y2792" s="32"/>
      <c r="Z2792" s="32"/>
      <c r="AA2792" s="32"/>
      <c r="AB2792" s="32"/>
      <c r="AC2792" s="32"/>
      <c r="AD2792" s="32"/>
      <c r="AE2792" s="32"/>
      <c r="AF2792" s="32"/>
      <c r="AG2792" s="32"/>
    </row>
    <row r="2793" spans="1:33" ht="14.25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  <c r="V2793" s="32"/>
      <c r="W2793" s="32"/>
      <c r="X2793" s="32"/>
      <c r="Y2793" s="32"/>
      <c r="Z2793" s="32"/>
      <c r="AA2793" s="32"/>
      <c r="AB2793" s="32"/>
      <c r="AC2793" s="32"/>
      <c r="AD2793" s="32"/>
      <c r="AE2793" s="32"/>
      <c r="AF2793" s="32"/>
      <c r="AG2793" s="32"/>
    </row>
    <row r="2794" spans="1:33" ht="14.25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2"/>
      <c r="W2794" s="32"/>
      <c r="X2794" s="32"/>
      <c r="Y2794" s="32"/>
      <c r="Z2794" s="32"/>
      <c r="AA2794" s="32"/>
      <c r="AB2794" s="32"/>
      <c r="AC2794" s="32"/>
      <c r="AD2794" s="32"/>
      <c r="AE2794" s="32"/>
      <c r="AF2794" s="32"/>
      <c r="AG2794" s="32"/>
    </row>
    <row r="2795" spans="1:33" ht="14.25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  <c r="V2795" s="32"/>
      <c r="W2795" s="32"/>
      <c r="X2795" s="32"/>
      <c r="Y2795" s="32"/>
      <c r="Z2795" s="32"/>
      <c r="AA2795" s="32"/>
      <c r="AB2795" s="32"/>
      <c r="AC2795" s="32"/>
      <c r="AD2795" s="32"/>
      <c r="AE2795" s="32"/>
      <c r="AF2795" s="32"/>
      <c r="AG2795" s="32"/>
    </row>
    <row r="2796" spans="1:33" ht="14.25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2"/>
      <c r="W2796" s="32"/>
      <c r="X2796" s="32"/>
      <c r="Y2796" s="32"/>
      <c r="Z2796" s="32"/>
      <c r="AA2796" s="32"/>
      <c r="AB2796" s="32"/>
      <c r="AC2796" s="32"/>
      <c r="AD2796" s="32"/>
      <c r="AE2796" s="32"/>
      <c r="AF2796" s="32"/>
      <c r="AG2796" s="32"/>
    </row>
    <row r="2797" spans="1:33" ht="14.25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  <c r="X2797" s="32"/>
      <c r="Y2797" s="32"/>
      <c r="Z2797" s="32"/>
      <c r="AA2797" s="32"/>
      <c r="AB2797" s="32"/>
      <c r="AC2797" s="32"/>
      <c r="AD2797" s="32"/>
      <c r="AE2797" s="32"/>
      <c r="AF2797" s="32"/>
      <c r="AG2797" s="32"/>
    </row>
    <row r="2798" spans="1:33" ht="14.25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2"/>
      <c r="W2798" s="32"/>
      <c r="X2798" s="32"/>
      <c r="Y2798" s="32"/>
      <c r="Z2798" s="32"/>
      <c r="AA2798" s="32"/>
      <c r="AB2798" s="32"/>
      <c r="AC2798" s="32"/>
      <c r="AD2798" s="32"/>
      <c r="AE2798" s="32"/>
      <c r="AF2798" s="32"/>
      <c r="AG2798" s="32"/>
    </row>
    <row r="2799" spans="1:33" ht="14.25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2"/>
      <c r="W2799" s="32"/>
      <c r="X2799" s="32"/>
      <c r="Y2799" s="32"/>
      <c r="Z2799" s="32"/>
      <c r="AA2799" s="32"/>
      <c r="AB2799" s="32"/>
      <c r="AC2799" s="32"/>
      <c r="AD2799" s="32"/>
      <c r="AE2799" s="32"/>
      <c r="AF2799" s="32"/>
      <c r="AG2799" s="32"/>
    </row>
    <row r="2800" spans="1:33" ht="14.25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  <c r="V2800" s="32"/>
      <c r="W2800" s="32"/>
      <c r="X2800" s="32"/>
      <c r="Y2800" s="32"/>
      <c r="Z2800" s="32"/>
      <c r="AA2800" s="32"/>
      <c r="AB2800" s="32"/>
      <c r="AC2800" s="32"/>
      <c r="AD2800" s="32"/>
      <c r="AE2800" s="32"/>
      <c r="AF2800" s="32"/>
      <c r="AG2800" s="32"/>
    </row>
    <row r="2801" spans="1:33" ht="14.25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2"/>
      <c r="W2801" s="32"/>
      <c r="X2801" s="32"/>
      <c r="Y2801" s="32"/>
      <c r="Z2801" s="32"/>
      <c r="AA2801" s="32"/>
      <c r="AB2801" s="32"/>
      <c r="AC2801" s="32"/>
      <c r="AD2801" s="32"/>
      <c r="AE2801" s="32"/>
      <c r="AF2801" s="32"/>
      <c r="AG2801" s="32"/>
    </row>
    <row r="2802" spans="1:33" ht="14.25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  <c r="V2802" s="32"/>
      <c r="W2802" s="32"/>
      <c r="X2802" s="32"/>
      <c r="Y2802" s="32"/>
      <c r="Z2802" s="32"/>
      <c r="AA2802" s="32"/>
      <c r="AB2802" s="32"/>
      <c r="AC2802" s="32"/>
      <c r="AD2802" s="32"/>
      <c r="AE2802" s="32"/>
      <c r="AF2802" s="32"/>
      <c r="AG2802" s="32"/>
    </row>
    <row r="2803" spans="1:33" ht="14.25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  <c r="V2803" s="32"/>
      <c r="W2803" s="32"/>
      <c r="X2803" s="32"/>
      <c r="Y2803" s="32"/>
      <c r="Z2803" s="32"/>
      <c r="AA2803" s="32"/>
      <c r="AB2803" s="32"/>
      <c r="AC2803" s="32"/>
      <c r="AD2803" s="32"/>
      <c r="AE2803" s="32"/>
      <c r="AF2803" s="32"/>
      <c r="AG2803" s="32"/>
    </row>
    <row r="2804" spans="1:33" ht="14.25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  <c r="V2804" s="32"/>
      <c r="W2804" s="32"/>
      <c r="X2804" s="32"/>
      <c r="Y2804" s="32"/>
      <c r="Z2804" s="32"/>
      <c r="AA2804" s="32"/>
      <c r="AB2804" s="32"/>
      <c r="AC2804" s="32"/>
      <c r="AD2804" s="32"/>
      <c r="AE2804" s="32"/>
      <c r="AF2804" s="32"/>
      <c r="AG2804" s="32"/>
    </row>
    <row r="2805" spans="1:33" ht="14.25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  <c r="V2805" s="32"/>
      <c r="W2805" s="32"/>
      <c r="X2805" s="32"/>
      <c r="Y2805" s="32"/>
      <c r="Z2805" s="32"/>
      <c r="AA2805" s="32"/>
      <c r="AB2805" s="32"/>
      <c r="AC2805" s="32"/>
      <c r="AD2805" s="32"/>
      <c r="AE2805" s="32"/>
      <c r="AF2805" s="32"/>
      <c r="AG2805" s="32"/>
    </row>
    <row r="2806" spans="1:33" ht="14.25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  <c r="V2806" s="32"/>
      <c r="W2806" s="32"/>
      <c r="X2806" s="32"/>
      <c r="Y2806" s="32"/>
      <c r="Z2806" s="32"/>
      <c r="AA2806" s="32"/>
      <c r="AB2806" s="32"/>
      <c r="AC2806" s="32"/>
      <c r="AD2806" s="32"/>
      <c r="AE2806" s="32"/>
      <c r="AF2806" s="32"/>
      <c r="AG2806" s="32"/>
    </row>
    <row r="2807" spans="1:33" ht="14.25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2"/>
      <c r="W2807" s="32"/>
      <c r="X2807" s="32"/>
      <c r="Y2807" s="32"/>
      <c r="Z2807" s="32"/>
      <c r="AA2807" s="32"/>
      <c r="AB2807" s="32"/>
      <c r="AC2807" s="32"/>
      <c r="AD2807" s="32"/>
      <c r="AE2807" s="32"/>
      <c r="AF2807" s="32"/>
      <c r="AG2807" s="32"/>
    </row>
    <row r="2808" spans="1:33" ht="14.25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2"/>
      <c r="W2808" s="32"/>
      <c r="X2808" s="32"/>
      <c r="Y2808" s="32"/>
      <c r="Z2808" s="32"/>
      <c r="AA2808" s="32"/>
      <c r="AB2808" s="32"/>
      <c r="AC2808" s="32"/>
      <c r="AD2808" s="32"/>
      <c r="AE2808" s="32"/>
      <c r="AF2808" s="32"/>
      <c r="AG2808" s="32"/>
    </row>
    <row r="2809" spans="1:33" ht="14.25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  <c r="X2809" s="32"/>
      <c r="Y2809" s="32"/>
      <c r="Z2809" s="32"/>
      <c r="AA2809" s="32"/>
      <c r="AB2809" s="32"/>
      <c r="AC2809" s="32"/>
      <c r="AD2809" s="32"/>
      <c r="AE2809" s="32"/>
      <c r="AF2809" s="32"/>
      <c r="AG2809" s="32"/>
    </row>
    <row r="2810" spans="1:33" ht="14.25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2"/>
      <c r="W2810" s="32"/>
      <c r="X2810" s="32"/>
      <c r="Y2810" s="32"/>
      <c r="Z2810" s="32"/>
      <c r="AA2810" s="32"/>
      <c r="AB2810" s="32"/>
      <c r="AC2810" s="32"/>
      <c r="AD2810" s="32"/>
      <c r="AE2810" s="32"/>
      <c r="AF2810" s="32"/>
      <c r="AG2810" s="32"/>
    </row>
    <row r="2811" spans="1:33" ht="14.25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  <c r="X2811" s="32"/>
      <c r="Y2811" s="32"/>
      <c r="Z2811" s="32"/>
      <c r="AA2811" s="32"/>
      <c r="AB2811" s="32"/>
      <c r="AC2811" s="32"/>
      <c r="AD2811" s="32"/>
      <c r="AE2811" s="32"/>
      <c r="AF2811" s="32"/>
      <c r="AG2811" s="32"/>
    </row>
    <row r="2812" spans="1:33" ht="14.25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2"/>
      <c r="W2812" s="32"/>
      <c r="X2812" s="32"/>
      <c r="Y2812" s="32"/>
      <c r="Z2812" s="32"/>
      <c r="AA2812" s="32"/>
      <c r="AB2812" s="32"/>
      <c r="AC2812" s="32"/>
      <c r="AD2812" s="32"/>
      <c r="AE2812" s="32"/>
      <c r="AF2812" s="32"/>
      <c r="AG2812" s="32"/>
    </row>
    <row r="2813" spans="1:33" ht="14.25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  <c r="V2813" s="32"/>
      <c r="W2813" s="32"/>
      <c r="X2813" s="32"/>
      <c r="Y2813" s="32"/>
      <c r="Z2813" s="32"/>
      <c r="AA2813" s="32"/>
      <c r="AB2813" s="32"/>
      <c r="AC2813" s="32"/>
      <c r="AD2813" s="32"/>
      <c r="AE2813" s="32"/>
      <c r="AF2813" s="32"/>
      <c r="AG2813" s="32"/>
    </row>
    <row r="2814" spans="1:33" ht="14.25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2"/>
      <c r="W2814" s="32"/>
      <c r="X2814" s="32"/>
      <c r="Y2814" s="32"/>
      <c r="Z2814" s="32"/>
      <c r="AA2814" s="32"/>
      <c r="AB2814" s="32"/>
      <c r="AC2814" s="32"/>
      <c r="AD2814" s="32"/>
      <c r="AE2814" s="32"/>
      <c r="AF2814" s="32"/>
      <c r="AG2814" s="32"/>
    </row>
    <row r="2815" spans="1:33" ht="14.25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  <c r="V2815" s="32"/>
      <c r="W2815" s="32"/>
      <c r="X2815" s="32"/>
      <c r="Y2815" s="32"/>
      <c r="Z2815" s="32"/>
      <c r="AA2815" s="32"/>
      <c r="AB2815" s="32"/>
      <c r="AC2815" s="32"/>
      <c r="AD2815" s="32"/>
      <c r="AE2815" s="32"/>
      <c r="AF2815" s="32"/>
      <c r="AG2815" s="32"/>
    </row>
    <row r="2816" spans="1:33" ht="14.25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  <c r="V2816" s="32"/>
      <c r="W2816" s="32"/>
      <c r="X2816" s="32"/>
      <c r="Y2816" s="32"/>
      <c r="Z2816" s="32"/>
      <c r="AA2816" s="32"/>
      <c r="AB2816" s="32"/>
      <c r="AC2816" s="32"/>
      <c r="AD2816" s="32"/>
      <c r="AE2816" s="32"/>
      <c r="AF2816" s="32"/>
      <c r="AG2816" s="32"/>
    </row>
    <row r="2817" spans="1:33" ht="14.25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2"/>
      <c r="W2817" s="32"/>
      <c r="X2817" s="32"/>
      <c r="Y2817" s="32"/>
      <c r="Z2817" s="32"/>
      <c r="AA2817" s="32"/>
      <c r="AB2817" s="32"/>
      <c r="AC2817" s="32"/>
      <c r="AD2817" s="32"/>
      <c r="AE2817" s="32"/>
      <c r="AF2817" s="32"/>
      <c r="AG2817" s="32"/>
    </row>
    <row r="2818" spans="1:33" ht="14.25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  <c r="X2818" s="32"/>
      <c r="Y2818" s="32"/>
      <c r="Z2818" s="32"/>
      <c r="AA2818" s="32"/>
      <c r="AB2818" s="32"/>
      <c r="AC2818" s="32"/>
      <c r="AD2818" s="32"/>
      <c r="AE2818" s="32"/>
      <c r="AF2818" s="32"/>
      <c r="AG2818" s="32"/>
    </row>
    <row r="2819" spans="1:33" ht="14.25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2"/>
      <c r="W2819" s="32"/>
      <c r="X2819" s="32"/>
      <c r="Y2819" s="32"/>
      <c r="Z2819" s="32"/>
      <c r="AA2819" s="32"/>
      <c r="AB2819" s="32"/>
      <c r="AC2819" s="32"/>
      <c r="AD2819" s="32"/>
      <c r="AE2819" s="32"/>
      <c r="AF2819" s="32"/>
      <c r="AG2819" s="32"/>
    </row>
    <row r="2820" spans="1:33" ht="14.25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  <c r="V2820" s="32"/>
      <c r="W2820" s="32"/>
      <c r="X2820" s="32"/>
      <c r="Y2820" s="32"/>
      <c r="Z2820" s="32"/>
      <c r="AA2820" s="32"/>
      <c r="AB2820" s="32"/>
      <c r="AC2820" s="32"/>
      <c r="AD2820" s="32"/>
      <c r="AE2820" s="32"/>
      <c r="AF2820" s="32"/>
      <c r="AG2820" s="32"/>
    </row>
    <row r="2821" spans="1:33" ht="14.25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  <c r="X2821" s="32"/>
      <c r="Y2821" s="32"/>
      <c r="Z2821" s="32"/>
      <c r="AA2821" s="32"/>
      <c r="AB2821" s="32"/>
      <c r="AC2821" s="32"/>
      <c r="AD2821" s="32"/>
      <c r="AE2821" s="32"/>
      <c r="AF2821" s="32"/>
      <c r="AG2821" s="32"/>
    </row>
    <row r="2822" spans="1:33" ht="14.25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  <c r="V2822" s="32"/>
      <c r="W2822" s="32"/>
      <c r="X2822" s="32"/>
      <c r="Y2822" s="32"/>
      <c r="Z2822" s="32"/>
      <c r="AA2822" s="32"/>
      <c r="AB2822" s="32"/>
      <c r="AC2822" s="32"/>
      <c r="AD2822" s="32"/>
      <c r="AE2822" s="32"/>
      <c r="AF2822" s="32"/>
      <c r="AG2822" s="32"/>
    </row>
    <row r="2823" spans="1:33" ht="14.25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  <c r="V2823" s="32"/>
      <c r="W2823" s="32"/>
      <c r="X2823" s="32"/>
      <c r="Y2823" s="32"/>
      <c r="Z2823" s="32"/>
      <c r="AA2823" s="32"/>
      <c r="AB2823" s="32"/>
      <c r="AC2823" s="32"/>
      <c r="AD2823" s="32"/>
      <c r="AE2823" s="32"/>
      <c r="AF2823" s="32"/>
      <c r="AG2823" s="32"/>
    </row>
    <row r="2824" spans="1:33" ht="14.25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2"/>
      <c r="W2824" s="32"/>
      <c r="X2824" s="32"/>
      <c r="Y2824" s="32"/>
      <c r="Z2824" s="32"/>
      <c r="AA2824" s="32"/>
      <c r="AB2824" s="32"/>
      <c r="AC2824" s="32"/>
      <c r="AD2824" s="32"/>
      <c r="AE2824" s="32"/>
      <c r="AF2824" s="32"/>
      <c r="AG2824" s="32"/>
    </row>
    <row r="2825" spans="1:33" ht="14.25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  <c r="V2825" s="32"/>
      <c r="W2825" s="32"/>
      <c r="X2825" s="32"/>
      <c r="Y2825" s="32"/>
      <c r="Z2825" s="32"/>
      <c r="AA2825" s="32"/>
      <c r="AB2825" s="32"/>
      <c r="AC2825" s="32"/>
      <c r="AD2825" s="32"/>
      <c r="AE2825" s="32"/>
      <c r="AF2825" s="32"/>
      <c r="AG2825" s="32"/>
    </row>
    <row r="2826" spans="1:33" ht="14.25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  <c r="X2826" s="32"/>
      <c r="Y2826" s="32"/>
      <c r="Z2826" s="32"/>
      <c r="AA2826" s="32"/>
      <c r="AB2826" s="32"/>
      <c r="AC2826" s="32"/>
      <c r="AD2826" s="32"/>
      <c r="AE2826" s="32"/>
      <c r="AF2826" s="32"/>
      <c r="AG2826" s="32"/>
    </row>
    <row r="2827" spans="1:33" ht="14.25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  <c r="Z2827" s="32"/>
      <c r="AA2827" s="32"/>
      <c r="AB2827" s="32"/>
      <c r="AC2827" s="32"/>
      <c r="AD2827" s="32"/>
      <c r="AE2827" s="32"/>
      <c r="AF2827" s="32"/>
      <c r="AG2827" s="32"/>
    </row>
    <row r="2828" spans="1:33" ht="14.25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  <c r="X2828" s="32"/>
      <c r="Y2828" s="32"/>
      <c r="Z2828" s="32"/>
      <c r="AA2828" s="32"/>
      <c r="AB2828" s="32"/>
      <c r="AC2828" s="32"/>
      <c r="AD2828" s="32"/>
      <c r="AE2828" s="32"/>
      <c r="AF2828" s="32"/>
      <c r="AG2828" s="32"/>
    </row>
    <row r="2829" spans="1:33" ht="14.25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  <c r="Z2829" s="32"/>
      <c r="AA2829" s="32"/>
      <c r="AB2829" s="32"/>
      <c r="AC2829" s="32"/>
      <c r="AD2829" s="32"/>
      <c r="AE2829" s="32"/>
      <c r="AF2829" s="32"/>
      <c r="AG2829" s="32"/>
    </row>
    <row r="2830" spans="1:33" ht="14.25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  <c r="X2830" s="32"/>
      <c r="Y2830" s="32"/>
      <c r="Z2830" s="32"/>
      <c r="AA2830" s="32"/>
      <c r="AB2830" s="32"/>
      <c r="AC2830" s="32"/>
      <c r="AD2830" s="32"/>
      <c r="AE2830" s="32"/>
      <c r="AF2830" s="32"/>
      <c r="AG2830" s="32"/>
    </row>
    <row r="2831" spans="1:33" ht="14.25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  <c r="Z2831" s="32"/>
      <c r="AA2831" s="32"/>
      <c r="AB2831" s="32"/>
      <c r="AC2831" s="32"/>
      <c r="AD2831" s="32"/>
      <c r="AE2831" s="32"/>
      <c r="AF2831" s="32"/>
      <c r="AG2831" s="32"/>
    </row>
    <row r="2832" spans="1:33" ht="14.25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  <c r="X2832" s="32"/>
      <c r="Y2832" s="32"/>
      <c r="Z2832" s="32"/>
      <c r="AA2832" s="32"/>
      <c r="AB2832" s="32"/>
      <c r="AC2832" s="32"/>
      <c r="AD2832" s="32"/>
      <c r="AE2832" s="32"/>
      <c r="AF2832" s="32"/>
      <c r="AG2832" s="32"/>
    </row>
    <row r="2833" spans="1:33" ht="14.25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  <c r="V2833" s="32"/>
      <c r="W2833" s="32"/>
      <c r="X2833" s="32"/>
      <c r="Y2833" s="32"/>
      <c r="Z2833" s="32"/>
      <c r="AA2833" s="32"/>
      <c r="AB2833" s="32"/>
      <c r="AC2833" s="32"/>
      <c r="AD2833" s="32"/>
      <c r="AE2833" s="32"/>
      <c r="AF2833" s="32"/>
      <c r="AG2833" s="32"/>
    </row>
    <row r="2834" spans="1:33" ht="14.25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  <c r="X2834" s="32"/>
      <c r="Y2834" s="32"/>
      <c r="Z2834" s="32"/>
      <c r="AA2834" s="32"/>
      <c r="AB2834" s="32"/>
      <c r="AC2834" s="32"/>
      <c r="AD2834" s="32"/>
      <c r="AE2834" s="32"/>
      <c r="AF2834" s="32"/>
      <c r="AG2834" s="32"/>
    </row>
    <row r="2835" spans="1:33" ht="14.25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  <c r="V2835" s="32"/>
      <c r="W2835" s="32"/>
      <c r="X2835" s="32"/>
      <c r="Y2835" s="32"/>
      <c r="Z2835" s="32"/>
      <c r="AA2835" s="32"/>
      <c r="AB2835" s="32"/>
      <c r="AC2835" s="32"/>
      <c r="AD2835" s="32"/>
      <c r="AE2835" s="32"/>
      <c r="AF2835" s="32"/>
      <c r="AG2835" s="32"/>
    </row>
    <row r="2836" spans="1:33" ht="14.25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  <c r="X2836" s="32"/>
      <c r="Y2836" s="32"/>
      <c r="Z2836" s="32"/>
      <c r="AA2836" s="32"/>
      <c r="AB2836" s="32"/>
      <c r="AC2836" s="32"/>
      <c r="AD2836" s="32"/>
      <c r="AE2836" s="32"/>
      <c r="AF2836" s="32"/>
      <c r="AG2836" s="32"/>
    </row>
    <row r="2837" spans="1:33" ht="14.25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  <c r="Z2837" s="32"/>
      <c r="AA2837" s="32"/>
      <c r="AB2837" s="32"/>
      <c r="AC2837" s="32"/>
      <c r="AD2837" s="32"/>
      <c r="AE2837" s="32"/>
      <c r="AF2837" s="32"/>
      <c r="AG2837" s="32"/>
    </row>
    <row r="2838" spans="1:33" ht="14.25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  <c r="X2838" s="32"/>
      <c r="Y2838" s="32"/>
      <c r="Z2838" s="32"/>
      <c r="AA2838" s="32"/>
      <c r="AB2838" s="32"/>
      <c r="AC2838" s="32"/>
      <c r="AD2838" s="32"/>
      <c r="AE2838" s="32"/>
      <c r="AF2838" s="32"/>
      <c r="AG2838" s="32"/>
    </row>
    <row r="2839" spans="1:33" ht="14.25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  <c r="Z2839" s="32"/>
      <c r="AA2839" s="32"/>
      <c r="AB2839" s="32"/>
      <c r="AC2839" s="32"/>
      <c r="AD2839" s="32"/>
      <c r="AE2839" s="32"/>
      <c r="AF2839" s="32"/>
      <c r="AG2839" s="32"/>
    </row>
    <row r="2840" spans="1:33" ht="14.25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  <c r="X2840" s="32"/>
      <c r="Y2840" s="32"/>
      <c r="Z2840" s="32"/>
      <c r="AA2840" s="32"/>
      <c r="AB2840" s="32"/>
      <c r="AC2840" s="32"/>
      <c r="AD2840" s="32"/>
      <c r="AE2840" s="32"/>
      <c r="AF2840" s="32"/>
      <c r="AG2840" s="32"/>
    </row>
    <row r="2841" spans="1:33" ht="14.25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  <c r="Z2841" s="32"/>
      <c r="AA2841" s="32"/>
      <c r="AB2841" s="32"/>
      <c r="AC2841" s="32"/>
      <c r="AD2841" s="32"/>
      <c r="AE2841" s="32"/>
      <c r="AF2841" s="32"/>
      <c r="AG2841" s="32"/>
    </row>
    <row r="2842" spans="1:33" ht="14.25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  <c r="X2842" s="32"/>
      <c r="Y2842" s="32"/>
      <c r="Z2842" s="32"/>
      <c r="AA2842" s="32"/>
      <c r="AB2842" s="32"/>
      <c r="AC2842" s="32"/>
      <c r="AD2842" s="32"/>
      <c r="AE2842" s="32"/>
      <c r="AF2842" s="32"/>
      <c r="AG2842" s="32"/>
    </row>
    <row r="2843" spans="1:33" ht="14.25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  <c r="V2843" s="32"/>
      <c r="W2843" s="32"/>
      <c r="X2843" s="32"/>
      <c r="Y2843" s="32"/>
      <c r="Z2843" s="32"/>
      <c r="AA2843" s="32"/>
      <c r="AB2843" s="32"/>
      <c r="AC2843" s="32"/>
      <c r="AD2843" s="32"/>
      <c r="AE2843" s="32"/>
      <c r="AF2843" s="32"/>
      <c r="AG2843" s="32"/>
    </row>
    <row r="2844" spans="1:33" ht="14.25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/>
      <c r="Z2844" s="32"/>
      <c r="AA2844" s="32"/>
      <c r="AB2844" s="32"/>
      <c r="AC2844" s="32"/>
      <c r="AD2844" s="32"/>
      <c r="AE2844" s="32"/>
      <c r="AF2844" s="32"/>
      <c r="AG2844" s="32"/>
    </row>
    <row r="2845" spans="1:33" ht="14.25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  <c r="V2845" s="32"/>
      <c r="W2845" s="32"/>
      <c r="X2845" s="32"/>
      <c r="Y2845" s="32"/>
      <c r="Z2845" s="32"/>
      <c r="AA2845" s="32"/>
      <c r="AB2845" s="32"/>
      <c r="AC2845" s="32"/>
      <c r="AD2845" s="32"/>
      <c r="AE2845" s="32"/>
      <c r="AF2845" s="32"/>
      <c r="AG2845" s="32"/>
    </row>
    <row r="2846" spans="1:33" ht="14.25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  <c r="X2846" s="32"/>
      <c r="Y2846" s="32"/>
      <c r="Z2846" s="32"/>
      <c r="AA2846" s="32"/>
      <c r="AB2846" s="32"/>
      <c r="AC2846" s="32"/>
      <c r="AD2846" s="32"/>
      <c r="AE2846" s="32"/>
      <c r="AF2846" s="32"/>
      <c r="AG2846" s="32"/>
    </row>
    <row r="2847" spans="1:33" ht="14.25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  <c r="Z2847" s="32"/>
      <c r="AA2847" s="32"/>
      <c r="AB2847" s="32"/>
      <c r="AC2847" s="32"/>
      <c r="AD2847" s="32"/>
      <c r="AE2847" s="32"/>
      <c r="AF2847" s="32"/>
      <c r="AG2847" s="32"/>
    </row>
    <row r="2848" spans="1:33" ht="14.25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  <c r="X2848" s="32"/>
      <c r="Y2848" s="32"/>
      <c r="Z2848" s="32"/>
      <c r="AA2848" s="32"/>
      <c r="AB2848" s="32"/>
      <c r="AC2848" s="32"/>
      <c r="AD2848" s="32"/>
      <c r="AE2848" s="32"/>
      <c r="AF2848" s="32"/>
      <c r="AG2848" s="32"/>
    </row>
    <row r="2849" spans="1:33" ht="14.25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  <c r="Z2849" s="32"/>
      <c r="AA2849" s="32"/>
      <c r="AB2849" s="32"/>
      <c r="AC2849" s="32"/>
      <c r="AD2849" s="32"/>
      <c r="AE2849" s="32"/>
      <c r="AF2849" s="32"/>
      <c r="AG2849" s="32"/>
    </row>
    <row r="2850" spans="1:33" ht="14.25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  <c r="X2850" s="32"/>
      <c r="Y2850" s="32"/>
      <c r="Z2850" s="32"/>
      <c r="AA2850" s="32"/>
      <c r="AB2850" s="32"/>
      <c r="AC2850" s="32"/>
      <c r="AD2850" s="32"/>
      <c r="AE2850" s="32"/>
      <c r="AF2850" s="32"/>
      <c r="AG2850" s="32"/>
    </row>
    <row r="2851" spans="1:33" ht="14.25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  <c r="Z2851" s="32"/>
      <c r="AA2851" s="32"/>
      <c r="AB2851" s="32"/>
      <c r="AC2851" s="32"/>
      <c r="AD2851" s="32"/>
      <c r="AE2851" s="32"/>
      <c r="AF2851" s="32"/>
      <c r="AG2851" s="32"/>
    </row>
    <row r="2852" spans="1:33" ht="14.25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  <c r="X2852" s="32"/>
      <c r="Y2852" s="32"/>
      <c r="Z2852" s="32"/>
      <c r="AA2852" s="32"/>
      <c r="AB2852" s="32"/>
      <c r="AC2852" s="32"/>
      <c r="AD2852" s="32"/>
      <c r="AE2852" s="32"/>
      <c r="AF2852" s="32"/>
      <c r="AG2852" s="32"/>
    </row>
    <row r="2853" spans="1:33" ht="14.25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  <c r="V2853" s="32"/>
      <c r="W2853" s="32"/>
      <c r="X2853" s="32"/>
      <c r="Y2853" s="32"/>
      <c r="Z2853" s="32"/>
      <c r="AA2853" s="32"/>
      <c r="AB2853" s="32"/>
      <c r="AC2853" s="32"/>
      <c r="AD2853" s="32"/>
      <c r="AE2853" s="32"/>
      <c r="AF2853" s="32"/>
      <c r="AG2853" s="32"/>
    </row>
    <row r="2854" spans="1:33" ht="14.25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  <c r="X2854" s="32"/>
      <c r="Y2854" s="32"/>
      <c r="Z2854" s="32"/>
      <c r="AA2854" s="32"/>
      <c r="AB2854" s="32"/>
      <c r="AC2854" s="32"/>
      <c r="AD2854" s="32"/>
      <c r="AE2854" s="32"/>
      <c r="AF2854" s="32"/>
      <c r="AG2854" s="32"/>
    </row>
    <row r="2855" spans="1:33" ht="14.25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  <c r="V2855" s="32"/>
      <c r="W2855" s="32"/>
      <c r="X2855" s="32"/>
      <c r="Y2855" s="32"/>
      <c r="Z2855" s="32"/>
      <c r="AA2855" s="32"/>
      <c r="AB2855" s="32"/>
      <c r="AC2855" s="32"/>
      <c r="AD2855" s="32"/>
      <c r="AE2855" s="32"/>
      <c r="AF2855" s="32"/>
      <c r="AG2855" s="32"/>
    </row>
    <row r="2856" spans="1:33" ht="14.25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  <c r="X2856" s="32"/>
      <c r="Y2856" s="32"/>
      <c r="Z2856" s="32"/>
      <c r="AA2856" s="32"/>
      <c r="AB2856" s="32"/>
      <c r="AC2856" s="32"/>
      <c r="AD2856" s="32"/>
      <c r="AE2856" s="32"/>
      <c r="AF2856" s="32"/>
      <c r="AG2856" s="32"/>
    </row>
    <row r="2857" spans="1:33" ht="14.25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  <c r="Z2857" s="32"/>
      <c r="AA2857" s="32"/>
      <c r="AB2857" s="32"/>
      <c r="AC2857" s="32"/>
      <c r="AD2857" s="32"/>
      <c r="AE2857" s="32"/>
      <c r="AF2857" s="32"/>
      <c r="AG2857" s="32"/>
    </row>
    <row r="2858" spans="1:33" ht="14.25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  <c r="X2858" s="32"/>
      <c r="Y2858" s="32"/>
      <c r="Z2858" s="32"/>
      <c r="AA2858" s="32"/>
      <c r="AB2858" s="32"/>
      <c r="AC2858" s="32"/>
      <c r="AD2858" s="32"/>
      <c r="AE2858" s="32"/>
      <c r="AF2858" s="32"/>
      <c r="AG2858" s="32"/>
    </row>
    <row r="2859" spans="1:33" ht="14.25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  <c r="Z2859" s="32"/>
      <c r="AA2859" s="32"/>
      <c r="AB2859" s="32"/>
      <c r="AC2859" s="32"/>
      <c r="AD2859" s="32"/>
      <c r="AE2859" s="32"/>
      <c r="AF2859" s="32"/>
      <c r="AG2859" s="32"/>
    </row>
    <row r="2860" spans="1:33" ht="14.25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  <c r="X2860" s="32"/>
      <c r="Y2860" s="32"/>
      <c r="Z2860" s="32"/>
      <c r="AA2860" s="32"/>
      <c r="AB2860" s="32"/>
      <c r="AC2860" s="32"/>
      <c r="AD2860" s="32"/>
      <c r="AE2860" s="32"/>
      <c r="AF2860" s="32"/>
      <c r="AG2860" s="32"/>
    </row>
    <row r="2861" spans="1:33" ht="14.25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  <c r="Z2861" s="32"/>
      <c r="AA2861" s="32"/>
      <c r="AB2861" s="32"/>
      <c r="AC2861" s="32"/>
      <c r="AD2861" s="32"/>
      <c r="AE2861" s="32"/>
      <c r="AF2861" s="32"/>
      <c r="AG2861" s="32"/>
    </row>
    <row r="2862" spans="1:33" ht="14.25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  <c r="X2862" s="32"/>
      <c r="Y2862" s="32"/>
      <c r="Z2862" s="32"/>
      <c r="AA2862" s="32"/>
      <c r="AB2862" s="32"/>
      <c r="AC2862" s="32"/>
      <c r="AD2862" s="32"/>
      <c r="AE2862" s="32"/>
      <c r="AF2862" s="32"/>
      <c r="AG2862" s="32"/>
    </row>
    <row r="2863" spans="1:33" ht="14.25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  <c r="V2863" s="32"/>
      <c r="W2863" s="32"/>
      <c r="X2863" s="32"/>
      <c r="Y2863" s="32"/>
      <c r="Z2863" s="32"/>
      <c r="AA2863" s="32"/>
      <c r="AB2863" s="32"/>
      <c r="AC2863" s="32"/>
      <c r="AD2863" s="32"/>
      <c r="AE2863" s="32"/>
      <c r="AF2863" s="32"/>
      <c r="AG2863" s="32"/>
    </row>
    <row r="2864" spans="1:33" ht="14.25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  <c r="X2864" s="32"/>
      <c r="Y2864" s="32"/>
      <c r="Z2864" s="32"/>
      <c r="AA2864" s="32"/>
      <c r="AB2864" s="32"/>
      <c r="AC2864" s="32"/>
      <c r="AD2864" s="32"/>
      <c r="AE2864" s="32"/>
      <c r="AF2864" s="32"/>
      <c r="AG2864" s="32"/>
    </row>
    <row r="2865" spans="1:33" ht="14.25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  <c r="V2865" s="32"/>
      <c r="W2865" s="32"/>
      <c r="X2865" s="32"/>
      <c r="Y2865" s="32"/>
      <c r="Z2865" s="32"/>
      <c r="AA2865" s="32"/>
      <c r="AB2865" s="32"/>
      <c r="AC2865" s="32"/>
      <c r="AD2865" s="32"/>
      <c r="AE2865" s="32"/>
      <c r="AF2865" s="32"/>
      <c r="AG2865" s="32"/>
    </row>
    <row r="2866" spans="1:33" ht="14.25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  <c r="X2866" s="32"/>
      <c r="Y2866" s="32"/>
      <c r="Z2866" s="32"/>
      <c r="AA2866" s="32"/>
      <c r="AB2866" s="32"/>
      <c r="AC2866" s="32"/>
      <c r="AD2866" s="32"/>
      <c r="AE2866" s="32"/>
      <c r="AF2866" s="32"/>
      <c r="AG2866" s="32"/>
    </row>
    <row r="2867" spans="1:33" ht="14.25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  <c r="Z2867" s="32"/>
      <c r="AA2867" s="32"/>
      <c r="AB2867" s="32"/>
      <c r="AC2867" s="32"/>
      <c r="AD2867" s="32"/>
      <c r="AE2867" s="32"/>
      <c r="AF2867" s="32"/>
      <c r="AG2867" s="32"/>
    </row>
    <row r="2868" spans="1:33" ht="14.25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  <c r="X2868" s="32"/>
      <c r="Y2868" s="32"/>
      <c r="Z2868" s="32"/>
      <c r="AA2868" s="32"/>
      <c r="AB2868" s="32"/>
      <c r="AC2868" s="32"/>
      <c r="AD2868" s="32"/>
      <c r="AE2868" s="32"/>
      <c r="AF2868" s="32"/>
      <c r="AG2868" s="32"/>
    </row>
    <row r="2869" spans="1:33" ht="14.25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  <c r="Z2869" s="32"/>
      <c r="AA2869" s="32"/>
      <c r="AB2869" s="32"/>
      <c r="AC2869" s="32"/>
      <c r="AD2869" s="32"/>
      <c r="AE2869" s="32"/>
      <c r="AF2869" s="32"/>
      <c r="AG2869" s="32"/>
    </row>
    <row r="2870" spans="1:33" ht="14.25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  <c r="X2870" s="32"/>
      <c r="Y2870" s="32"/>
      <c r="Z2870" s="32"/>
      <c r="AA2870" s="32"/>
      <c r="AB2870" s="32"/>
      <c r="AC2870" s="32"/>
      <c r="AD2870" s="32"/>
      <c r="AE2870" s="32"/>
      <c r="AF2870" s="32"/>
      <c r="AG2870" s="32"/>
    </row>
    <row r="2871" spans="1:33" ht="14.25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  <c r="Z2871" s="32"/>
      <c r="AA2871" s="32"/>
      <c r="AB2871" s="32"/>
      <c r="AC2871" s="32"/>
      <c r="AD2871" s="32"/>
      <c r="AE2871" s="32"/>
      <c r="AF2871" s="32"/>
      <c r="AG2871" s="32"/>
    </row>
    <row r="2872" spans="1:33" ht="14.25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  <c r="X2872" s="32"/>
      <c r="Y2872" s="32"/>
      <c r="Z2872" s="32"/>
      <c r="AA2872" s="32"/>
      <c r="AB2872" s="32"/>
      <c r="AC2872" s="32"/>
      <c r="AD2872" s="32"/>
      <c r="AE2872" s="32"/>
      <c r="AF2872" s="32"/>
      <c r="AG2872" s="32"/>
    </row>
    <row r="2873" spans="1:33" ht="14.25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  <c r="V2873" s="32"/>
      <c r="W2873" s="32"/>
      <c r="X2873" s="32"/>
      <c r="Y2873" s="32"/>
      <c r="Z2873" s="32"/>
      <c r="AA2873" s="32"/>
      <c r="AB2873" s="32"/>
      <c r="AC2873" s="32"/>
      <c r="AD2873" s="32"/>
      <c r="AE2873" s="32"/>
      <c r="AF2873" s="32"/>
      <c r="AG2873" s="32"/>
    </row>
    <row r="2874" spans="1:33" ht="14.25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  <c r="X2874" s="32"/>
      <c r="Y2874" s="32"/>
      <c r="Z2874" s="32"/>
      <c r="AA2874" s="32"/>
      <c r="AB2874" s="32"/>
      <c r="AC2874" s="32"/>
      <c r="AD2874" s="32"/>
      <c r="AE2874" s="32"/>
      <c r="AF2874" s="32"/>
      <c r="AG2874" s="32"/>
    </row>
    <row r="2875" spans="1:33" ht="14.25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  <c r="V2875" s="32"/>
      <c r="W2875" s="32"/>
      <c r="X2875" s="32"/>
      <c r="Y2875" s="32"/>
      <c r="Z2875" s="32"/>
      <c r="AA2875" s="32"/>
      <c r="AB2875" s="32"/>
      <c r="AC2875" s="32"/>
      <c r="AD2875" s="32"/>
      <c r="AE2875" s="32"/>
      <c r="AF2875" s="32"/>
      <c r="AG2875" s="32"/>
    </row>
    <row r="2876" spans="1:33" ht="14.25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2"/>
      <c r="W2876" s="32"/>
      <c r="X2876" s="32"/>
      <c r="Y2876" s="32"/>
      <c r="Z2876" s="32"/>
      <c r="AA2876" s="32"/>
      <c r="AB2876" s="32"/>
      <c r="AC2876" s="32"/>
      <c r="AD2876" s="32"/>
      <c r="AE2876" s="32"/>
      <c r="AF2876" s="32"/>
      <c r="AG2876" s="32"/>
    </row>
    <row r="2877" spans="1:33" ht="14.25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  <c r="Z2877" s="32"/>
      <c r="AA2877" s="32"/>
      <c r="AB2877" s="32"/>
      <c r="AC2877" s="32"/>
      <c r="AD2877" s="32"/>
      <c r="AE2877" s="32"/>
      <c r="AF2877" s="32"/>
      <c r="AG2877" s="32"/>
    </row>
    <row r="2878" spans="1:33" ht="14.25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2"/>
      <c r="W2878" s="32"/>
      <c r="X2878" s="32"/>
      <c r="Y2878" s="32"/>
      <c r="Z2878" s="32"/>
      <c r="AA2878" s="32"/>
      <c r="AB2878" s="32"/>
      <c r="AC2878" s="32"/>
      <c r="AD2878" s="32"/>
      <c r="AE2878" s="32"/>
      <c r="AF2878" s="32"/>
      <c r="AG2878" s="32"/>
    </row>
    <row r="2879" spans="1:33" ht="14.25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  <c r="Z2879" s="32"/>
      <c r="AA2879" s="32"/>
      <c r="AB2879" s="32"/>
      <c r="AC2879" s="32"/>
      <c r="AD2879" s="32"/>
      <c r="AE2879" s="32"/>
      <c r="AF2879" s="32"/>
      <c r="AG2879" s="32"/>
    </row>
    <row r="2880" spans="1:33" ht="14.25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2"/>
      <c r="W2880" s="32"/>
      <c r="X2880" s="32"/>
      <c r="Y2880" s="32"/>
      <c r="Z2880" s="32"/>
      <c r="AA2880" s="32"/>
      <c r="AB2880" s="32"/>
      <c r="AC2880" s="32"/>
      <c r="AD2880" s="32"/>
      <c r="AE2880" s="32"/>
      <c r="AF2880" s="32"/>
      <c r="AG2880" s="32"/>
    </row>
    <row r="2881" spans="1:33" ht="14.25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  <c r="Z2881" s="32"/>
      <c r="AA2881" s="32"/>
      <c r="AB2881" s="32"/>
      <c r="AC2881" s="32"/>
      <c r="AD2881" s="32"/>
      <c r="AE2881" s="32"/>
      <c r="AF2881" s="32"/>
      <c r="AG2881" s="32"/>
    </row>
    <row r="2882" spans="1:33" ht="14.25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  <c r="X2882" s="32"/>
      <c r="Y2882" s="32"/>
      <c r="Z2882" s="32"/>
      <c r="AA2882" s="32"/>
      <c r="AB2882" s="32"/>
      <c r="AC2882" s="32"/>
      <c r="AD2882" s="32"/>
      <c r="AE2882" s="32"/>
      <c r="AF2882" s="32"/>
      <c r="AG2882" s="32"/>
    </row>
    <row r="2883" spans="1:33" ht="14.25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  <c r="V2883" s="32"/>
      <c r="W2883" s="32"/>
      <c r="X2883" s="32"/>
      <c r="Y2883" s="32"/>
      <c r="Z2883" s="32"/>
      <c r="AA2883" s="32"/>
      <c r="AB2883" s="32"/>
      <c r="AC2883" s="32"/>
      <c r="AD2883" s="32"/>
      <c r="AE2883" s="32"/>
      <c r="AF2883" s="32"/>
      <c r="AG2883" s="32"/>
    </row>
    <row r="2884" spans="1:33" ht="14.25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2"/>
      <c r="W2884" s="32"/>
      <c r="X2884" s="32"/>
      <c r="Y2884" s="32"/>
      <c r="Z2884" s="32"/>
      <c r="AA2884" s="32"/>
      <c r="AB2884" s="32"/>
      <c r="AC2884" s="32"/>
      <c r="AD2884" s="32"/>
      <c r="AE2884" s="32"/>
      <c r="AF2884" s="32"/>
      <c r="AG2884" s="32"/>
    </row>
    <row r="2885" spans="1:33" ht="14.25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  <c r="V2885" s="32"/>
      <c r="W2885" s="32"/>
      <c r="X2885" s="32"/>
      <c r="Y2885" s="32"/>
      <c r="Z2885" s="32"/>
      <c r="AA2885" s="32"/>
      <c r="AB2885" s="32"/>
      <c r="AC2885" s="32"/>
      <c r="AD2885" s="32"/>
      <c r="AE2885" s="32"/>
      <c r="AF2885" s="32"/>
      <c r="AG2885" s="32"/>
    </row>
    <row r="2886" spans="1:33" ht="14.25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  <c r="X2886" s="32"/>
      <c r="Y2886" s="32"/>
      <c r="Z2886" s="32"/>
      <c r="AA2886" s="32"/>
      <c r="AB2886" s="32"/>
      <c r="AC2886" s="32"/>
      <c r="AD2886" s="32"/>
      <c r="AE2886" s="32"/>
      <c r="AF2886" s="32"/>
      <c r="AG2886" s="32"/>
    </row>
    <row r="2887" spans="1:33" ht="14.25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  <c r="Z2887" s="32"/>
      <c r="AA2887" s="32"/>
      <c r="AB2887" s="32"/>
      <c r="AC2887" s="32"/>
      <c r="AD2887" s="32"/>
      <c r="AE2887" s="32"/>
      <c r="AF2887" s="32"/>
      <c r="AG2887" s="32"/>
    </row>
    <row r="2888" spans="1:33" ht="14.25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  <c r="X2888" s="32"/>
      <c r="Y2888" s="32"/>
      <c r="Z2888" s="32"/>
      <c r="AA2888" s="32"/>
      <c r="AB2888" s="32"/>
      <c r="AC2888" s="32"/>
      <c r="AD2888" s="32"/>
      <c r="AE2888" s="32"/>
      <c r="AF2888" s="32"/>
      <c r="AG2888" s="32"/>
    </row>
    <row r="2889" spans="1:33" ht="14.25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  <c r="Z2889" s="32"/>
      <c r="AA2889" s="32"/>
      <c r="AB2889" s="32"/>
      <c r="AC2889" s="32"/>
      <c r="AD2889" s="32"/>
      <c r="AE2889" s="32"/>
      <c r="AF2889" s="32"/>
      <c r="AG2889" s="32"/>
    </row>
    <row r="2890" spans="1:33" ht="14.25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  <c r="X2890" s="32"/>
      <c r="Y2890" s="32"/>
      <c r="Z2890" s="32"/>
      <c r="AA2890" s="32"/>
      <c r="AB2890" s="32"/>
      <c r="AC2890" s="32"/>
      <c r="AD2890" s="32"/>
      <c r="AE2890" s="32"/>
      <c r="AF2890" s="32"/>
      <c r="AG2890" s="32"/>
    </row>
    <row r="2891" spans="1:33" ht="14.25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  <c r="Z2891" s="32"/>
      <c r="AA2891" s="32"/>
      <c r="AB2891" s="32"/>
      <c r="AC2891" s="32"/>
      <c r="AD2891" s="32"/>
      <c r="AE2891" s="32"/>
      <c r="AF2891" s="32"/>
      <c r="AG2891" s="32"/>
    </row>
    <row r="2892" spans="1:33" ht="14.25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  <c r="X2892" s="32"/>
      <c r="Y2892" s="32"/>
      <c r="Z2892" s="32"/>
      <c r="AA2892" s="32"/>
      <c r="AB2892" s="32"/>
      <c r="AC2892" s="32"/>
      <c r="AD2892" s="32"/>
      <c r="AE2892" s="32"/>
      <c r="AF2892" s="32"/>
      <c r="AG2892" s="32"/>
    </row>
    <row r="2893" spans="1:33" ht="14.25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  <c r="V2893" s="32"/>
      <c r="W2893" s="32"/>
      <c r="X2893" s="32"/>
      <c r="Y2893" s="32"/>
      <c r="Z2893" s="32"/>
      <c r="AA2893" s="32"/>
      <c r="AB2893" s="32"/>
      <c r="AC2893" s="32"/>
      <c r="AD2893" s="32"/>
      <c r="AE2893" s="32"/>
      <c r="AF2893" s="32"/>
      <c r="AG2893" s="32"/>
    </row>
    <row r="2894" spans="1:33" ht="14.25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2"/>
      <c r="W2894" s="32"/>
      <c r="X2894" s="32"/>
      <c r="Y2894" s="32"/>
      <c r="Z2894" s="32"/>
      <c r="AA2894" s="32"/>
      <c r="AB2894" s="32"/>
      <c r="AC2894" s="32"/>
      <c r="AD2894" s="32"/>
      <c r="AE2894" s="32"/>
      <c r="AF2894" s="32"/>
      <c r="AG2894" s="32"/>
    </row>
    <row r="2895" spans="1:33" ht="14.25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  <c r="V2895" s="32"/>
      <c r="W2895" s="32"/>
      <c r="X2895" s="32"/>
      <c r="Y2895" s="32"/>
      <c r="Z2895" s="32"/>
      <c r="AA2895" s="32"/>
      <c r="AB2895" s="32"/>
      <c r="AC2895" s="32"/>
      <c r="AD2895" s="32"/>
      <c r="AE2895" s="32"/>
      <c r="AF2895" s="32"/>
      <c r="AG2895" s="32"/>
    </row>
    <row r="2896" spans="1:33" ht="14.25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  <c r="X2896" s="32"/>
      <c r="Y2896" s="32"/>
      <c r="Z2896" s="32"/>
      <c r="AA2896" s="32"/>
      <c r="AB2896" s="32"/>
      <c r="AC2896" s="32"/>
      <c r="AD2896" s="32"/>
      <c r="AE2896" s="32"/>
      <c r="AF2896" s="32"/>
      <c r="AG2896" s="32"/>
    </row>
    <row r="2897" spans="1:33" ht="14.25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  <c r="Z2897" s="32"/>
      <c r="AA2897" s="32"/>
      <c r="AB2897" s="32"/>
      <c r="AC2897" s="32"/>
      <c r="AD2897" s="32"/>
      <c r="AE2897" s="32"/>
      <c r="AF2897" s="32"/>
      <c r="AG2897" s="32"/>
    </row>
    <row r="2898" spans="1:33" ht="14.25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  <c r="X2898" s="32"/>
      <c r="Y2898" s="32"/>
      <c r="Z2898" s="32"/>
      <c r="AA2898" s="32"/>
      <c r="AB2898" s="32"/>
      <c r="AC2898" s="32"/>
      <c r="AD2898" s="32"/>
      <c r="AE2898" s="32"/>
      <c r="AF2898" s="32"/>
      <c r="AG2898" s="32"/>
    </row>
    <row r="2899" spans="1:33" ht="14.25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  <c r="Z2899" s="32"/>
      <c r="AA2899" s="32"/>
      <c r="AB2899" s="32"/>
      <c r="AC2899" s="32"/>
      <c r="AD2899" s="32"/>
      <c r="AE2899" s="32"/>
      <c r="AF2899" s="32"/>
      <c r="AG2899" s="32"/>
    </row>
    <row r="2900" spans="1:33" ht="14.25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  <c r="X2900" s="32"/>
      <c r="Y2900" s="32"/>
      <c r="Z2900" s="32"/>
      <c r="AA2900" s="32"/>
      <c r="AB2900" s="32"/>
      <c r="AC2900" s="32"/>
      <c r="AD2900" s="32"/>
      <c r="AE2900" s="32"/>
      <c r="AF2900" s="32"/>
      <c r="AG2900" s="32"/>
    </row>
    <row r="2901" spans="1:33" ht="14.25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  <c r="Z2901" s="32"/>
      <c r="AA2901" s="32"/>
      <c r="AB2901" s="32"/>
      <c r="AC2901" s="32"/>
      <c r="AD2901" s="32"/>
      <c r="AE2901" s="32"/>
      <c r="AF2901" s="32"/>
      <c r="AG2901" s="32"/>
    </row>
    <row r="2902" spans="1:33" ht="14.25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  <c r="X2902" s="32"/>
      <c r="Y2902" s="32"/>
      <c r="Z2902" s="32"/>
      <c r="AA2902" s="32"/>
      <c r="AB2902" s="32"/>
      <c r="AC2902" s="32"/>
      <c r="AD2902" s="32"/>
      <c r="AE2902" s="32"/>
      <c r="AF2902" s="32"/>
      <c r="AG2902" s="32"/>
    </row>
    <row r="2903" spans="1:33" ht="14.25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  <c r="V2903" s="32"/>
      <c r="W2903" s="32"/>
      <c r="X2903" s="32"/>
      <c r="Y2903" s="32"/>
      <c r="Z2903" s="32"/>
      <c r="AA2903" s="32"/>
      <c r="AB2903" s="32"/>
      <c r="AC2903" s="32"/>
      <c r="AD2903" s="32"/>
      <c r="AE2903" s="32"/>
      <c r="AF2903" s="32"/>
      <c r="AG2903" s="32"/>
    </row>
    <row r="2904" spans="1:33" ht="14.25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  <c r="X2904" s="32"/>
      <c r="Y2904" s="32"/>
      <c r="Z2904" s="32"/>
      <c r="AA2904" s="32"/>
      <c r="AB2904" s="32"/>
      <c r="AC2904" s="32"/>
      <c r="AD2904" s="32"/>
      <c r="AE2904" s="32"/>
      <c r="AF2904" s="32"/>
      <c r="AG2904" s="32"/>
    </row>
    <row r="2905" spans="1:33" ht="14.25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  <c r="V2905" s="32"/>
      <c r="W2905" s="32"/>
      <c r="X2905" s="32"/>
      <c r="Y2905" s="32"/>
      <c r="Z2905" s="32"/>
      <c r="AA2905" s="32"/>
      <c r="AB2905" s="32"/>
      <c r="AC2905" s="32"/>
      <c r="AD2905" s="32"/>
      <c r="AE2905" s="32"/>
      <c r="AF2905" s="32"/>
      <c r="AG2905" s="32"/>
    </row>
    <row r="2906" spans="1:33" ht="14.25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  <c r="X2906" s="32"/>
      <c r="Y2906" s="32"/>
      <c r="Z2906" s="32"/>
      <c r="AA2906" s="32"/>
      <c r="AB2906" s="32"/>
      <c r="AC2906" s="32"/>
      <c r="AD2906" s="32"/>
      <c r="AE2906" s="32"/>
      <c r="AF2906" s="32"/>
      <c r="AG2906" s="32"/>
    </row>
    <row r="2907" spans="1:33" ht="14.25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  <c r="Z2907" s="32"/>
      <c r="AA2907" s="32"/>
      <c r="AB2907" s="32"/>
      <c r="AC2907" s="32"/>
      <c r="AD2907" s="32"/>
      <c r="AE2907" s="32"/>
      <c r="AF2907" s="32"/>
      <c r="AG2907" s="32"/>
    </row>
    <row r="2908" spans="1:33" ht="14.25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  <c r="X2908" s="32"/>
      <c r="Y2908" s="32"/>
      <c r="Z2908" s="32"/>
      <c r="AA2908" s="32"/>
      <c r="AB2908" s="32"/>
      <c r="AC2908" s="32"/>
      <c r="AD2908" s="32"/>
      <c r="AE2908" s="32"/>
      <c r="AF2908" s="32"/>
      <c r="AG2908" s="32"/>
    </row>
    <row r="2909" spans="1:33" ht="14.25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  <c r="V2909" s="32"/>
      <c r="W2909" s="32"/>
      <c r="X2909" s="32"/>
      <c r="Y2909" s="32"/>
      <c r="Z2909" s="32"/>
      <c r="AA2909" s="32"/>
      <c r="AB2909" s="32"/>
      <c r="AC2909" s="32"/>
      <c r="AD2909" s="32"/>
      <c r="AE2909" s="32"/>
      <c r="AF2909" s="32"/>
      <c r="AG2909" s="32"/>
    </row>
    <row r="2910" spans="1:33" ht="14.25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  <c r="V2910" s="32"/>
      <c r="W2910" s="32"/>
      <c r="X2910" s="32"/>
      <c r="Y2910" s="32"/>
      <c r="Z2910" s="32"/>
      <c r="AA2910" s="32"/>
      <c r="AB2910" s="32"/>
      <c r="AC2910" s="32"/>
      <c r="AD2910" s="32"/>
      <c r="AE2910" s="32"/>
      <c r="AF2910" s="32"/>
      <c r="AG2910" s="32"/>
    </row>
    <row r="2911" spans="1:33" ht="14.25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  <c r="V2911" s="32"/>
      <c r="W2911" s="32"/>
      <c r="X2911" s="32"/>
      <c r="Y2911" s="32"/>
      <c r="Z2911" s="32"/>
      <c r="AA2911" s="32"/>
      <c r="AB2911" s="32"/>
      <c r="AC2911" s="32"/>
      <c r="AD2911" s="32"/>
      <c r="AE2911" s="32"/>
      <c r="AF2911" s="32"/>
      <c r="AG2911" s="32"/>
    </row>
    <row r="2912" spans="1:33" ht="14.25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  <c r="V2912" s="32"/>
      <c r="W2912" s="32"/>
      <c r="X2912" s="32"/>
      <c r="Y2912" s="32"/>
      <c r="Z2912" s="32"/>
      <c r="AA2912" s="32"/>
      <c r="AB2912" s="32"/>
      <c r="AC2912" s="32"/>
      <c r="AD2912" s="32"/>
      <c r="AE2912" s="32"/>
      <c r="AF2912" s="32"/>
      <c r="AG2912" s="32"/>
    </row>
    <row r="2913" spans="1:33" ht="14.25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  <c r="V2913" s="32"/>
      <c r="W2913" s="32"/>
      <c r="X2913" s="32"/>
      <c r="Y2913" s="32"/>
      <c r="Z2913" s="32"/>
      <c r="AA2913" s="32"/>
      <c r="AB2913" s="32"/>
      <c r="AC2913" s="32"/>
      <c r="AD2913" s="32"/>
      <c r="AE2913" s="32"/>
      <c r="AF2913" s="32"/>
      <c r="AG2913" s="32"/>
    </row>
    <row r="2914" spans="1:33" ht="14.25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  <c r="V2914" s="32"/>
      <c r="W2914" s="32"/>
      <c r="X2914" s="32"/>
      <c r="Y2914" s="32"/>
      <c r="Z2914" s="32"/>
      <c r="AA2914" s="32"/>
      <c r="AB2914" s="32"/>
      <c r="AC2914" s="32"/>
      <c r="AD2914" s="32"/>
      <c r="AE2914" s="32"/>
      <c r="AF2914" s="32"/>
      <c r="AG2914" s="32"/>
    </row>
    <row r="2915" spans="1:33" ht="14.25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  <c r="V2915" s="32"/>
      <c r="W2915" s="32"/>
      <c r="X2915" s="32"/>
      <c r="Y2915" s="32"/>
      <c r="Z2915" s="32"/>
      <c r="AA2915" s="32"/>
      <c r="AB2915" s="32"/>
      <c r="AC2915" s="32"/>
      <c r="AD2915" s="32"/>
      <c r="AE2915" s="32"/>
      <c r="AF2915" s="32"/>
      <c r="AG2915" s="32"/>
    </row>
    <row r="2916" spans="1:33" ht="14.25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  <c r="X2916" s="32"/>
      <c r="Y2916" s="32"/>
      <c r="Z2916" s="32"/>
      <c r="AA2916" s="32"/>
      <c r="AB2916" s="32"/>
      <c r="AC2916" s="32"/>
      <c r="AD2916" s="32"/>
      <c r="AE2916" s="32"/>
      <c r="AF2916" s="32"/>
      <c r="AG2916" s="32"/>
    </row>
    <row r="2917" spans="1:33" ht="14.25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  <c r="Z2917" s="32"/>
      <c r="AA2917" s="32"/>
      <c r="AB2917" s="32"/>
      <c r="AC2917" s="32"/>
      <c r="AD2917" s="32"/>
      <c r="AE2917" s="32"/>
      <c r="AF2917" s="32"/>
      <c r="AG2917" s="32"/>
    </row>
    <row r="2918" spans="1:33" ht="14.25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  <c r="X2918" s="32"/>
      <c r="Y2918" s="32"/>
      <c r="Z2918" s="32"/>
      <c r="AA2918" s="32"/>
      <c r="AB2918" s="32"/>
      <c r="AC2918" s="32"/>
      <c r="AD2918" s="32"/>
      <c r="AE2918" s="32"/>
      <c r="AF2918" s="32"/>
      <c r="AG2918" s="32"/>
    </row>
    <row r="2919" spans="1:33" ht="14.25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  <c r="V2919" s="32"/>
      <c r="W2919" s="32"/>
      <c r="X2919" s="32"/>
      <c r="Y2919" s="32"/>
      <c r="Z2919" s="32"/>
      <c r="AA2919" s="32"/>
      <c r="AB2919" s="32"/>
      <c r="AC2919" s="32"/>
      <c r="AD2919" s="32"/>
      <c r="AE2919" s="32"/>
      <c r="AF2919" s="32"/>
      <c r="AG2919" s="32"/>
    </row>
    <row r="2920" spans="1:33" ht="14.25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  <c r="V2920" s="32"/>
      <c r="W2920" s="32"/>
      <c r="X2920" s="32"/>
      <c r="Y2920" s="32"/>
      <c r="Z2920" s="32"/>
      <c r="AA2920" s="32"/>
      <c r="AB2920" s="32"/>
      <c r="AC2920" s="32"/>
      <c r="AD2920" s="32"/>
      <c r="AE2920" s="32"/>
      <c r="AF2920" s="32"/>
      <c r="AG2920" s="32"/>
    </row>
    <row r="2921" spans="1:33" ht="14.25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  <c r="V2921" s="32"/>
      <c r="W2921" s="32"/>
      <c r="X2921" s="32"/>
      <c r="Y2921" s="32"/>
      <c r="Z2921" s="32"/>
      <c r="AA2921" s="32"/>
      <c r="AB2921" s="32"/>
      <c r="AC2921" s="32"/>
      <c r="AD2921" s="32"/>
      <c r="AE2921" s="32"/>
      <c r="AF2921" s="32"/>
      <c r="AG2921" s="32"/>
    </row>
    <row r="2922" spans="1:33" ht="14.25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  <c r="V2922" s="32"/>
      <c r="W2922" s="32"/>
      <c r="X2922" s="32"/>
      <c r="Y2922" s="32"/>
      <c r="Z2922" s="32"/>
      <c r="AA2922" s="32"/>
      <c r="AB2922" s="32"/>
      <c r="AC2922" s="32"/>
      <c r="AD2922" s="32"/>
      <c r="AE2922" s="32"/>
      <c r="AF2922" s="32"/>
      <c r="AG2922" s="32"/>
    </row>
    <row r="2923" spans="1:33" ht="14.25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  <c r="V2923" s="32"/>
      <c r="W2923" s="32"/>
      <c r="X2923" s="32"/>
      <c r="Y2923" s="32"/>
      <c r="Z2923" s="32"/>
      <c r="AA2923" s="32"/>
      <c r="AB2923" s="32"/>
      <c r="AC2923" s="32"/>
      <c r="AD2923" s="32"/>
      <c r="AE2923" s="32"/>
      <c r="AF2923" s="32"/>
      <c r="AG2923" s="32"/>
    </row>
    <row r="2924" spans="1:33" ht="14.25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  <c r="V2924" s="32"/>
      <c r="W2924" s="32"/>
      <c r="X2924" s="32"/>
      <c r="Y2924" s="32"/>
      <c r="Z2924" s="32"/>
      <c r="AA2924" s="32"/>
      <c r="AB2924" s="32"/>
      <c r="AC2924" s="32"/>
      <c r="AD2924" s="32"/>
      <c r="AE2924" s="32"/>
      <c r="AF2924" s="32"/>
      <c r="AG2924" s="32"/>
    </row>
    <row r="2925" spans="1:33" ht="14.25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  <c r="V2925" s="32"/>
      <c r="W2925" s="32"/>
      <c r="X2925" s="32"/>
      <c r="Y2925" s="32"/>
      <c r="Z2925" s="32"/>
      <c r="AA2925" s="32"/>
      <c r="AB2925" s="32"/>
      <c r="AC2925" s="32"/>
      <c r="AD2925" s="32"/>
      <c r="AE2925" s="32"/>
      <c r="AF2925" s="32"/>
      <c r="AG2925" s="32"/>
    </row>
    <row r="2926" spans="1:33" ht="14.25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  <c r="X2926" s="32"/>
      <c r="Y2926" s="32"/>
      <c r="Z2926" s="32"/>
      <c r="AA2926" s="32"/>
      <c r="AB2926" s="32"/>
      <c r="AC2926" s="32"/>
      <c r="AD2926" s="32"/>
      <c r="AE2926" s="32"/>
      <c r="AF2926" s="32"/>
      <c r="AG2926" s="32"/>
    </row>
    <row r="2927" spans="1:33" ht="14.25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  <c r="X2927" s="32"/>
      <c r="Y2927" s="32"/>
      <c r="Z2927" s="32"/>
      <c r="AA2927" s="32"/>
      <c r="AB2927" s="32"/>
      <c r="AC2927" s="32"/>
      <c r="AD2927" s="32"/>
      <c r="AE2927" s="32"/>
      <c r="AF2927" s="32"/>
      <c r="AG2927" s="32"/>
    </row>
    <row r="2928" spans="1:33" ht="14.25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  <c r="X2928" s="32"/>
      <c r="Y2928" s="32"/>
      <c r="Z2928" s="32"/>
      <c r="AA2928" s="32"/>
      <c r="AB2928" s="32"/>
      <c r="AC2928" s="32"/>
      <c r="AD2928" s="32"/>
      <c r="AE2928" s="32"/>
      <c r="AF2928" s="32"/>
      <c r="AG2928" s="32"/>
    </row>
    <row r="2929" spans="1:33" ht="14.25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  <c r="V2929" s="32"/>
      <c r="W2929" s="32"/>
      <c r="X2929" s="32"/>
      <c r="Y2929" s="32"/>
      <c r="Z2929" s="32"/>
      <c r="AA2929" s="32"/>
      <c r="AB2929" s="32"/>
      <c r="AC2929" s="32"/>
      <c r="AD2929" s="32"/>
      <c r="AE2929" s="32"/>
      <c r="AF2929" s="32"/>
      <c r="AG2929" s="32"/>
    </row>
    <row r="2930" spans="1:33" ht="14.25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  <c r="V2930" s="32"/>
      <c r="W2930" s="32"/>
      <c r="X2930" s="32"/>
      <c r="Y2930" s="32"/>
      <c r="Z2930" s="32"/>
      <c r="AA2930" s="32"/>
      <c r="AB2930" s="32"/>
      <c r="AC2930" s="32"/>
      <c r="AD2930" s="32"/>
      <c r="AE2930" s="32"/>
      <c r="AF2930" s="32"/>
      <c r="AG2930" s="32"/>
    </row>
    <row r="2931" spans="1:33" ht="14.25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  <c r="V2931" s="32"/>
      <c r="W2931" s="32"/>
      <c r="X2931" s="32"/>
      <c r="Y2931" s="32"/>
      <c r="Z2931" s="32"/>
      <c r="AA2931" s="32"/>
      <c r="AB2931" s="32"/>
      <c r="AC2931" s="32"/>
      <c r="AD2931" s="32"/>
      <c r="AE2931" s="32"/>
      <c r="AF2931" s="32"/>
      <c r="AG2931" s="32"/>
    </row>
    <row r="2932" spans="1:33" ht="14.25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  <c r="V2932" s="32"/>
      <c r="W2932" s="32"/>
      <c r="X2932" s="32"/>
      <c r="Y2932" s="32"/>
      <c r="Z2932" s="32"/>
      <c r="AA2932" s="32"/>
      <c r="AB2932" s="32"/>
      <c r="AC2932" s="32"/>
      <c r="AD2932" s="32"/>
      <c r="AE2932" s="32"/>
      <c r="AF2932" s="32"/>
      <c r="AG2932" s="32"/>
    </row>
    <row r="2933" spans="1:33" ht="14.25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  <c r="V2933" s="32"/>
      <c r="W2933" s="32"/>
      <c r="X2933" s="32"/>
      <c r="Y2933" s="32"/>
      <c r="Z2933" s="32"/>
      <c r="AA2933" s="32"/>
      <c r="AB2933" s="32"/>
      <c r="AC2933" s="32"/>
      <c r="AD2933" s="32"/>
      <c r="AE2933" s="32"/>
      <c r="AF2933" s="32"/>
      <c r="AG2933" s="32"/>
    </row>
    <row r="2934" spans="1:33" ht="14.25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  <c r="V2934" s="32"/>
      <c r="W2934" s="32"/>
      <c r="X2934" s="32"/>
      <c r="Y2934" s="32"/>
      <c r="Z2934" s="32"/>
      <c r="AA2934" s="32"/>
      <c r="AB2934" s="32"/>
      <c r="AC2934" s="32"/>
      <c r="AD2934" s="32"/>
      <c r="AE2934" s="32"/>
      <c r="AF2934" s="32"/>
      <c r="AG2934" s="32"/>
    </row>
    <row r="2935" spans="1:33" ht="14.25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  <c r="V2935" s="32"/>
      <c r="W2935" s="32"/>
      <c r="X2935" s="32"/>
      <c r="Y2935" s="32"/>
      <c r="Z2935" s="32"/>
      <c r="AA2935" s="32"/>
      <c r="AB2935" s="32"/>
      <c r="AC2935" s="32"/>
      <c r="AD2935" s="32"/>
      <c r="AE2935" s="32"/>
      <c r="AF2935" s="32"/>
      <c r="AG2935" s="32"/>
    </row>
    <row r="2936" spans="1:33" ht="14.25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  <c r="V2936" s="32"/>
      <c r="W2936" s="32"/>
      <c r="X2936" s="32"/>
      <c r="Y2936" s="32"/>
      <c r="Z2936" s="32"/>
      <c r="AA2936" s="32"/>
      <c r="AB2936" s="32"/>
      <c r="AC2936" s="32"/>
      <c r="AD2936" s="32"/>
      <c r="AE2936" s="32"/>
      <c r="AF2936" s="32"/>
      <c r="AG2936" s="32"/>
    </row>
    <row r="2937" spans="1:33" ht="14.25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  <c r="V2937" s="32"/>
      <c r="W2937" s="32"/>
      <c r="X2937" s="32"/>
      <c r="Y2937" s="32"/>
      <c r="Z2937" s="32"/>
      <c r="AA2937" s="32"/>
      <c r="AB2937" s="32"/>
      <c r="AC2937" s="32"/>
      <c r="AD2937" s="32"/>
      <c r="AE2937" s="32"/>
      <c r="AF2937" s="32"/>
      <c r="AG2937" s="32"/>
    </row>
    <row r="2938" spans="1:33" ht="14.25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  <c r="V2938" s="32"/>
      <c r="W2938" s="32"/>
      <c r="X2938" s="32"/>
      <c r="Y2938" s="32"/>
      <c r="Z2938" s="32"/>
      <c r="AA2938" s="32"/>
      <c r="AB2938" s="32"/>
      <c r="AC2938" s="32"/>
      <c r="AD2938" s="32"/>
      <c r="AE2938" s="32"/>
      <c r="AF2938" s="32"/>
      <c r="AG2938" s="32"/>
    </row>
    <row r="2939" spans="1:33" ht="14.25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  <c r="V2939" s="32"/>
      <c r="W2939" s="32"/>
      <c r="X2939" s="32"/>
      <c r="Y2939" s="32"/>
      <c r="Z2939" s="32"/>
      <c r="AA2939" s="32"/>
      <c r="AB2939" s="32"/>
      <c r="AC2939" s="32"/>
      <c r="AD2939" s="32"/>
      <c r="AE2939" s="32"/>
      <c r="AF2939" s="32"/>
      <c r="AG2939" s="32"/>
    </row>
    <row r="2940" spans="1:33" ht="14.25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  <c r="V2940" s="32"/>
      <c r="W2940" s="32"/>
      <c r="X2940" s="32"/>
      <c r="Y2940" s="32"/>
      <c r="Z2940" s="32"/>
      <c r="AA2940" s="32"/>
      <c r="AB2940" s="32"/>
      <c r="AC2940" s="32"/>
      <c r="AD2940" s="32"/>
      <c r="AE2940" s="32"/>
      <c r="AF2940" s="32"/>
      <c r="AG2940" s="32"/>
    </row>
    <row r="2941" spans="1:33" ht="14.25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  <c r="V2941" s="32"/>
      <c r="W2941" s="32"/>
      <c r="X2941" s="32"/>
      <c r="Y2941" s="32"/>
      <c r="Z2941" s="32"/>
      <c r="AA2941" s="32"/>
      <c r="AB2941" s="32"/>
      <c r="AC2941" s="32"/>
      <c r="AD2941" s="32"/>
      <c r="AE2941" s="32"/>
      <c r="AF2941" s="32"/>
      <c r="AG2941" s="32"/>
    </row>
    <row r="2942" spans="1:33" ht="14.25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  <c r="V2942" s="32"/>
      <c r="W2942" s="32"/>
      <c r="X2942" s="32"/>
      <c r="Y2942" s="32"/>
      <c r="Z2942" s="32"/>
      <c r="AA2942" s="32"/>
      <c r="AB2942" s="32"/>
      <c r="AC2942" s="32"/>
      <c r="AD2942" s="32"/>
      <c r="AE2942" s="32"/>
      <c r="AF2942" s="32"/>
      <c r="AG2942" s="32"/>
    </row>
    <row r="2943" spans="1:33" ht="14.25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  <c r="V2943" s="32"/>
      <c r="W2943" s="32"/>
      <c r="X2943" s="32"/>
      <c r="Y2943" s="32"/>
      <c r="Z2943" s="32"/>
      <c r="AA2943" s="32"/>
      <c r="AB2943" s="32"/>
      <c r="AC2943" s="32"/>
      <c r="AD2943" s="32"/>
      <c r="AE2943" s="32"/>
      <c r="AF2943" s="32"/>
      <c r="AG2943" s="32"/>
    </row>
    <row r="2944" spans="1:33" ht="14.25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  <c r="V2944" s="32"/>
      <c r="W2944" s="32"/>
      <c r="X2944" s="32"/>
      <c r="Y2944" s="32"/>
      <c r="Z2944" s="32"/>
      <c r="AA2944" s="32"/>
      <c r="AB2944" s="32"/>
      <c r="AC2944" s="32"/>
      <c r="AD2944" s="32"/>
      <c r="AE2944" s="32"/>
      <c r="AF2944" s="32"/>
      <c r="AG2944" s="32"/>
    </row>
    <row r="2945" spans="1:33" ht="14.25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  <c r="V2945" s="32"/>
      <c r="W2945" s="32"/>
      <c r="X2945" s="32"/>
      <c r="Y2945" s="32"/>
      <c r="Z2945" s="32"/>
      <c r="AA2945" s="32"/>
      <c r="AB2945" s="32"/>
      <c r="AC2945" s="32"/>
      <c r="AD2945" s="32"/>
      <c r="AE2945" s="32"/>
      <c r="AF2945" s="32"/>
      <c r="AG2945" s="32"/>
    </row>
    <row r="2946" spans="1:33" ht="14.25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  <c r="V2946" s="32"/>
      <c r="W2946" s="32"/>
      <c r="X2946" s="32"/>
      <c r="Y2946" s="32"/>
      <c r="Z2946" s="32"/>
      <c r="AA2946" s="32"/>
      <c r="AB2946" s="32"/>
      <c r="AC2946" s="32"/>
      <c r="AD2946" s="32"/>
      <c r="AE2946" s="32"/>
      <c r="AF2946" s="32"/>
      <c r="AG2946" s="32"/>
    </row>
    <row r="2947" spans="1:33" ht="14.25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  <c r="V2947" s="32"/>
      <c r="W2947" s="32"/>
      <c r="X2947" s="32"/>
      <c r="Y2947" s="32"/>
      <c r="Z2947" s="32"/>
      <c r="AA2947" s="32"/>
      <c r="AB2947" s="32"/>
      <c r="AC2947" s="32"/>
      <c r="AD2947" s="32"/>
      <c r="AE2947" s="32"/>
      <c r="AF2947" s="32"/>
      <c r="AG2947" s="32"/>
    </row>
    <row r="2948" spans="1:33" ht="14.25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  <c r="V2948" s="32"/>
      <c r="W2948" s="32"/>
      <c r="X2948" s="32"/>
      <c r="Y2948" s="32"/>
      <c r="Z2948" s="32"/>
      <c r="AA2948" s="32"/>
      <c r="AB2948" s="32"/>
      <c r="AC2948" s="32"/>
      <c r="AD2948" s="32"/>
      <c r="AE2948" s="32"/>
      <c r="AF2948" s="32"/>
      <c r="AG2948" s="32"/>
    </row>
    <row r="2949" spans="1:33" ht="14.25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  <c r="V2949" s="32"/>
      <c r="W2949" s="32"/>
      <c r="X2949" s="32"/>
      <c r="Y2949" s="32"/>
      <c r="Z2949" s="32"/>
      <c r="AA2949" s="32"/>
      <c r="AB2949" s="32"/>
      <c r="AC2949" s="32"/>
      <c r="AD2949" s="32"/>
      <c r="AE2949" s="32"/>
      <c r="AF2949" s="32"/>
      <c r="AG2949" s="32"/>
    </row>
    <row r="2950" spans="1:33" ht="14.25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  <c r="V2950" s="32"/>
      <c r="W2950" s="32"/>
      <c r="X2950" s="32"/>
      <c r="Y2950" s="32"/>
      <c r="Z2950" s="32"/>
      <c r="AA2950" s="32"/>
      <c r="AB2950" s="32"/>
      <c r="AC2950" s="32"/>
      <c r="AD2950" s="32"/>
      <c r="AE2950" s="32"/>
      <c r="AF2950" s="32"/>
      <c r="AG2950" s="32"/>
    </row>
    <row r="2951" spans="1:33" ht="14.25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  <c r="V2951" s="32"/>
      <c r="W2951" s="32"/>
      <c r="X2951" s="32"/>
      <c r="Y2951" s="32"/>
      <c r="Z2951" s="32"/>
      <c r="AA2951" s="32"/>
      <c r="AB2951" s="32"/>
      <c r="AC2951" s="32"/>
      <c r="AD2951" s="32"/>
      <c r="AE2951" s="32"/>
      <c r="AF2951" s="32"/>
      <c r="AG2951" s="32"/>
    </row>
    <row r="2952" spans="1:33" ht="14.25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  <c r="V2952" s="32"/>
      <c r="W2952" s="32"/>
      <c r="X2952" s="32"/>
      <c r="Y2952" s="32"/>
      <c r="Z2952" s="32"/>
      <c r="AA2952" s="32"/>
      <c r="AB2952" s="32"/>
      <c r="AC2952" s="32"/>
      <c r="AD2952" s="32"/>
      <c r="AE2952" s="32"/>
      <c r="AF2952" s="32"/>
      <c r="AG2952" s="32"/>
    </row>
    <row r="2953" spans="1:33" ht="14.25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  <c r="V2953" s="32"/>
      <c r="W2953" s="32"/>
      <c r="X2953" s="32"/>
      <c r="Y2953" s="32"/>
      <c r="Z2953" s="32"/>
      <c r="AA2953" s="32"/>
      <c r="AB2953" s="32"/>
      <c r="AC2953" s="32"/>
      <c r="AD2953" s="32"/>
      <c r="AE2953" s="32"/>
      <c r="AF2953" s="32"/>
      <c r="AG2953" s="32"/>
    </row>
    <row r="2954" spans="1:33" ht="14.25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  <c r="V2954" s="32"/>
      <c r="W2954" s="32"/>
      <c r="X2954" s="32"/>
      <c r="Y2954" s="32"/>
      <c r="Z2954" s="32"/>
      <c r="AA2954" s="32"/>
      <c r="AB2954" s="32"/>
      <c r="AC2954" s="32"/>
      <c r="AD2954" s="32"/>
      <c r="AE2954" s="32"/>
      <c r="AF2954" s="32"/>
      <c r="AG2954" s="32"/>
    </row>
    <row r="2955" spans="1:33" ht="14.25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  <c r="V2955" s="32"/>
      <c r="W2955" s="32"/>
      <c r="X2955" s="32"/>
      <c r="Y2955" s="32"/>
      <c r="Z2955" s="32"/>
      <c r="AA2955" s="32"/>
      <c r="AB2955" s="32"/>
      <c r="AC2955" s="32"/>
      <c r="AD2955" s="32"/>
      <c r="AE2955" s="32"/>
      <c r="AF2955" s="32"/>
      <c r="AG2955" s="32"/>
    </row>
    <row r="2956" spans="1:33" ht="14.25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  <c r="V2956" s="32"/>
      <c r="W2956" s="32"/>
      <c r="X2956" s="32"/>
      <c r="Y2956" s="32"/>
      <c r="Z2956" s="32"/>
      <c r="AA2956" s="32"/>
      <c r="AB2956" s="32"/>
      <c r="AC2956" s="32"/>
      <c r="AD2956" s="32"/>
      <c r="AE2956" s="32"/>
      <c r="AF2956" s="32"/>
      <c r="AG2956" s="32"/>
    </row>
    <row r="2957" spans="1:33" ht="14.25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  <c r="V2957" s="32"/>
      <c r="W2957" s="32"/>
      <c r="X2957" s="32"/>
      <c r="Y2957" s="32"/>
      <c r="Z2957" s="32"/>
      <c r="AA2957" s="32"/>
      <c r="AB2957" s="32"/>
      <c r="AC2957" s="32"/>
      <c r="AD2957" s="32"/>
      <c r="AE2957" s="32"/>
      <c r="AF2957" s="32"/>
      <c r="AG2957" s="32"/>
    </row>
    <row r="2958" spans="1:33" ht="14.25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  <c r="V2958" s="32"/>
      <c r="W2958" s="32"/>
      <c r="X2958" s="32"/>
      <c r="Y2958" s="32"/>
      <c r="Z2958" s="32"/>
      <c r="AA2958" s="32"/>
      <c r="AB2958" s="32"/>
      <c r="AC2958" s="32"/>
      <c r="AD2958" s="32"/>
      <c r="AE2958" s="32"/>
      <c r="AF2958" s="32"/>
      <c r="AG2958" s="32"/>
    </row>
    <row r="2959" spans="1:33" ht="14.25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  <c r="V2959" s="32"/>
      <c r="W2959" s="32"/>
      <c r="X2959" s="32"/>
      <c r="Y2959" s="32"/>
      <c r="Z2959" s="32"/>
      <c r="AA2959" s="32"/>
      <c r="AB2959" s="32"/>
      <c r="AC2959" s="32"/>
      <c r="AD2959" s="32"/>
      <c r="AE2959" s="32"/>
      <c r="AF2959" s="32"/>
      <c r="AG2959" s="32"/>
    </row>
    <row r="2960" spans="1:33" ht="14.25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  <c r="V2960" s="32"/>
      <c r="W2960" s="32"/>
      <c r="X2960" s="32"/>
      <c r="Y2960" s="32"/>
      <c r="Z2960" s="32"/>
      <c r="AA2960" s="32"/>
      <c r="AB2960" s="32"/>
      <c r="AC2960" s="32"/>
      <c r="AD2960" s="32"/>
      <c r="AE2960" s="32"/>
      <c r="AF2960" s="32"/>
      <c r="AG2960" s="32"/>
    </row>
    <row r="2961" spans="1:33" ht="14.25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  <c r="V2961" s="32"/>
      <c r="W2961" s="32"/>
      <c r="X2961" s="32"/>
      <c r="Y2961" s="32"/>
      <c r="Z2961" s="32"/>
      <c r="AA2961" s="32"/>
      <c r="AB2961" s="32"/>
      <c r="AC2961" s="32"/>
      <c r="AD2961" s="32"/>
      <c r="AE2961" s="32"/>
      <c r="AF2961" s="32"/>
      <c r="AG2961" s="32"/>
    </row>
    <row r="2962" spans="1:33" ht="14.25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  <c r="V2962" s="32"/>
      <c r="W2962" s="32"/>
      <c r="X2962" s="32"/>
      <c r="Y2962" s="32"/>
      <c r="Z2962" s="32"/>
      <c r="AA2962" s="32"/>
      <c r="AB2962" s="32"/>
      <c r="AC2962" s="32"/>
      <c r="AD2962" s="32"/>
      <c r="AE2962" s="32"/>
      <c r="AF2962" s="32"/>
      <c r="AG2962" s="32"/>
    </row>
    <row r="2963" spans="1:33" ht="14.25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  <c r="V2963" s="32"/>
      <c r="W2963" s="32"/>
      <c r="X2963" s="32"/>
      <c r="Y2963" s="32"/>
      <c r="Z2963" s="32"/>
      <c r="AA2963" s="32"/>
      <c r="AB2963" s="32"/>
      <c r="AC2963" s="32"/>
      <c r="AD2963" s="32"/>
      <c r="AE2963" s="32"/>
      <c r="AF2963" s="32"/>
      <c r="AG2963" s="32"/>
    </row>
    <row r="2964" spans="1:33" ht="14.25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  <c r="V2964" s="32"/>
      <c r="W2964" s="32"/>
      <c r="X2964" s="32"/>
      <c r="Y2964" s="32"/>
      <c r="Z2964" s="32"/>
      <c r="AA2964" s="32"/>
      <c r="AB2964" s="32"/>
      <c r="AC2964" s="32"/>
      <c r="AD2964" s="32"/>
      <c r="AE2964" s="32"/>
      <c r="AF2964" s="32"/>
      <c r="AG2964" s="32"/>
    </row>
    <row r="2965" spans="1:33" ht="14.25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  <c r="V2965" s="32"/>
      <c r="W2965" s="32"/>
      <c r="X2965" s="32"/>
      <c r="Y2965" s="32"/>
      <c r="Z2965" s="32"/>
      <c r="AA2965" s="32"/>
      <c r="AB2965" s="32"/>
      <c r="AC2965" s="32"/>
      <c r="AD2965" s="32"/>
      <c r="AE2965" s="32"/>
      <c r="AF2965" s="32"/>
      <c r="AG2965" s="32"/>
    </row>
    <row r="2966" spans="1:33" ht="14.25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  <c r="V2966" s="32"/>
      <c r="W2966" s="32"/>
      <c r="X2966" s="32"/>
      <c r="Y2966" s="32"/>
      <c r="Z2966" s="32"/>
      <c r="AA2966" s="32"/>
      <c r="AB2966" s="32"/>
      <c r="AC2966" s="32"/>
      <c r="AD2966" s="32"/>
      <c r="AE2966" s="32"/>
      <c r="AF2966" s="32"/>
      <c r="AG2966" s="32"/>
    </row>
    <row r="2967" spans="1:33" ht="14.25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  <c r="V2967" s="32"/>
      <c r="W2967" s="32"/>
      <c r="X2967" s="32"/>
      <c r="Y2967" s="32"/>
      <c r="Z2967" s="32"/>
      <c r="AA2967" s="32"/>
      <c r="AB2967" s="32"/>
      <c r="AC2967" s="32"/>
      <c r="AD2967" s="32"/>
      <c r="AE2967" s="32"/>
      <c r="AF2967" s="32"/>
      <c r="AG2967" s="32"/>
    </row>
    <row r="2968" spans="1:33" ht="14.25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  <c r="V2968" s="32"/>
      <c r="W2968" s="32"/>
      <c r="X2968" s="32"/>
      <c r="Y2968" s="32"/>
      <c r="Z2968" s="32"/>
      <c r="AA2968" s="32"/>
      <c r="AB2968" s="32"/>
      <c r="AC2968" s="32"/>
      <c r="AD2968" s="32"/>
      <c r="AE2968" s="32"/>
      <c r="AF2968" s="32"/>
      <c r="AG2968" s="32"/>
    </row>
    <row r="2969" spans="1:33" ht="14.25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  <c r="V2969" s="32"/>
      <c r="W2969" s="32"/>
      <c r="X2969" s="32"/>
      <c r="Y2969" s="32"/>
      <c r="Z2969" s="32"/>
      <c r="AA2969" s="32"/>
      <c r="AB2969" s="32"/>
      <c r="AC2969" s="32"/>
      <c r="AD2969" s="32"/>
      <c r="AE2969" s="32"/>
      <c r="AF2969" s="32"/>
      <c r="AG2969" s="32"/>
    </row>
    <row r="2970" spans="1:33" ht="14.25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  <c r="V2970" s="32"/>
      <c r="W2970" s="32"/>
      <c r="X2970" s="32"/>
      <c r="Y2970" s="32"/>
      <c r="Z2970" s="32"/>
      <c r="AA2970" s="32"/>
      <c r="AB2970" s="32"/>
      <c r="AC2970" s="32"/>
      <c r="AD2970" s="32"/>
      <c r="AE2970" s="32"/>
      <c r="AF2970" s="32"/>
      <c r="AG2970" s="32"/>
    </row>
    <row r="2971" spans="1:33" ht="14.25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  <c r="V2971" s="32"/>
      <c r="W2971" s="32"/>
      <c r="X2971" s="32"/>
      <c r="Y2971" s="32"/>
      <c r="Z2971" s="32"/>
      <c r="AA2971" s="32"/>
      <c r="AB2971" s="32"/>
      <c r="AC2971" s="32"/>
      <c r="AD2971" s="32"/>
      <c r="AE2971" s="32"/>
      <c r="AF2971" s="32"/>
      <c r="AG2971" s="32"/>
    </row>
    <row r="2972" spans="1:33" ht="14.25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  <c r="V2972" s="32"/>
      <c r="W2972" s="32"/>
      <c r="X2972" s="32"/>
      <c r="Y2972" s="32"/>
      <c r="Z2972" s="32"/>
      <c r="AA2972" s="32"/>
      <c r="AB2972" s="32"/>
      <c r="AC2972" s="32"/>
      <c r="AD2972" s="32"/>
      <c r="AE2972" s="32"/>
      <c r="AF2972" s="32"/>
      <c r="AG2972" s="32"/>
    </row>
    <row r="2973" spans="1:33" ht="14.25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  <c r="V2973" s="32"/>
      <c r="W2973" s="32"/>
      <c r="X2973" s="32"/>
      <c r="Y2973" s="32"/>
      <c r="Z2973" s="32"/>
      <c r="AA2973" s="32"/>
      <c r="AB2973" s="32"/>
      <c r="AC2973" s="32"/>
      <c r="AD2973" s="32"/>
      <c r="AE2973" s="32"/>
      <c r="AF2973" s="32"/>
      <c r="AG2973" s="32"/>
    </row>
    <row r="2974" spans="1:33" ht="14.25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  <c r="V2974" s="32"/>
      <c r="W2974" s="32"/>
      <c r="X2974" s="32"/>
      <c r="Y2974" s="32"/>
      <c r="Z2974" s="32"/>
      <c r="AA2974" s="32"/>
      <c r="AB2974" s="32"/>
      <c r="AC2974" s="32"/>
      <c r="AD2974" s="32"/>
      <c r="AE2974" s="32"/>
      <c r="AF2974" s="32"/>
      <c r="AG2974" s="32"/>
    </row>
    <row r="2975" spans="1:33" ht="14.25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  <c r="V2975" s="32"/>
      <c r="W2975" s="32"/>
      <c r="X2975" s="32"/>
      <c r="Y2975" s="32"/>
      <c r="Z2975" s="32"/>
      <c r="AA2975" s="32"/>
      <c r="AB2975" s="32"/>
      <c r="AC2975" s="32"/>
      <c r="AD2975" s="32"/>
      <c r="AE2975" s="32"/>
      <c r="AF2975" s="32"/>
      <c r="AG2975" s="32"/>
    </row>
    <row r="2976" spans="1:33" ht="14.25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  <c r="V2976" s="32"/>
      <c r="W2976" s="32"/>
      <c r="X2976" s="32"/>
      <c r="Y2976" s="32"/>
      <c r="Z2976" s="32"/>
      <c r="AA2976" s="32"/>
      <c r="AB2976" s="32"/>
      <c r="AC2976" s="32"/>
      <c r="AD2976" s="32"/>
      <c r="AE2976" s="32"/>
      <c r="AF2976" s="32"/>
      <c r="AG2976" s="32"/>
    </row>
    <row r="2977" spans="1:33" ht="14.25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  <c r="V2977" s="32"/>
      <c r="W2977" s="32"/>
      <c r="X2977" s="32"/>
      <c r="Y2977" s="32"/>
      <c r="Z2977" s="32"/>
      <c r="AA2977" s="32"/>
      <c r="AB2977" s="32"/>
      <c r="AC2977" s="32"/>
      <c r="AD2977" s="32"/>
      <c r="AE2977" s="32"/>
      <c r="AF2977" s="32"/>
      <c r="AG2977" s="32"/>
    </row>
    <row r="2978" spans="1:33" ht="14.25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  <c r="V2978" s="32"/>
      <c r="W2978" s="32"/>
      <c r="X2978" s="32"/>
      <c r="Y2978" s="32"/>
      <c r="Z2978" s="32"/>
      <c r="AA2978" s="32"/>
      <c r="AB2978" s="32"/>
      <c r="AC2978" s="32"/>
      <c r="AD2978" s="32"/>
      <c r="AE2978" s="32"/>
      <c r="AF2978" s="32"/>
      <c r="AG2978" s="32"/>
    </row>
    <row r="2979" spans="1:33" ht="14.25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  <c r="V2979" s="32"/>
      <c r="W2979" s="32"/>
      <c r="X2979" s="32"/>
      <c r="Y2979" s="32"/>
      <c r="Z2979" s="32"/>
      <c r="AA2979" s="32"/>
      <c r="AB2979" s="32"/>
      <c r="AC2979" s="32"/>
      <c r="AD2979" s="32"/>
      <c r="AE2979" s="32"/>
      <c r="AF2979" s="32"/>
      <c r="AG2979" s="32"/>
    </row>
    <row r="2980" spans="1:33" ht="14.25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  <c r="V2980" s="32"/>
      <c r="W2980" s="32"/>
      <c r="X2980" s="32"/>
      <c r="Y2980" s="32"/>
      <c r="Z2980" s="32"/>
      <c r="AA2980" s="32"/>
      <c r="AB2980" s="32"/>
      <c r="AC2980" s="32"/>
      <c r="AD2980" s="32"/>
      <c r="AE2980" s="32"/>
      <c r="AF2980" s="32"/>
      <c r="AG2980" s="32"/>
    </row>
    <row r="2981" spans="1:33" ht="14.25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  <c r="V2981" s="32"/>
      <c r="W2981" s="32"/>
      <c r="X2981" s="32"/>
      <c r="Y2981" s="32"/>
      <c r="Z2981" s="32"/>
      <c r="AA2981" s="32"/>
      <c r="AB2981" s="32"/>
      <c r="AC2981" s="32"/>
      <c r="AD2981" s="32"/>
      <c r="AE2981" s="32"/>
      <c r="AF2981" s="32"/>
      <c r="AG2981" s="32"/>
    </row>
    <row r="2982" spans="1:33" ht="14.25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  <c r="V2982" s="32"/>
      <c r="W2982" s="32"/>
      <c r="X2982" s="32"/>
      <c r="Y2982" s="32"/>
      <c r="Z2982" s="32"/>
      <c r="AA2982" s="32"/>
      <c r="AB2982" s="32"/>
      <c r="AC2982" s="32"/>
      <c r="AD2982" s="32"/>
      <c r="AE2982" s="32"/>
      <c r="AF2982" s="32"/>
      <c r="AG2982" s="32"/>
    </row>
    <row r="2983" spans="1:33" ht="14.25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  <c r="V2983" s="32"/>
      <c r="W2983" s="32"/>
      <c r="X2983" s="32"/>
      <c r="Y2983" s="32"/>
      <c r="Z2983" s="32"/>
      <c r="AA2983" s="32"/>
      <c r="AB2983" s="32"/>
      <c r="AC2983" s="32"/>
      <c r="AD2983" s="32"/>
      <c r="AE2983" s="32"/>
      <c r="AF2983" s="32"/>
      <c r="AG2983" s="32"/>
    </row>
    <row r="2984" spans="1:33" ht="14.25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  <c r="V2984" s="32"/>
      <c r="W2984" s="32"/>
      <c r="X2984" s="32"/>
      <c r="Y2984" s="32"/>
      <c r="Z2984" s="32"/>
      <c r="AA2984" s="32"/>
      <c r="AB2984" s="32"/>
      <c r="AC2984" s="32"/>
      <c r="AD2984" s="32"/>
      <c r="AE2984" s="32"/>
      <c r="AF2984" s="32"/>
      <c r="AG2984" s="32"/>
    </row>
    <row r="2985" spans="1:33" ht="14.25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  <c r="V2985" s="32"/>
      <c r="W2985" s="32"/>
      <c r="X2985" s="32"/>
      <c r="Y2985" s="32"/>
      <c r="Z2985" s="32"/>
      <c r="AA2985" s="32"/>
      <c r="AB2985" s="32"/>
      <c r="AC2985" s="32"/>
      <c r="AD2985" s="32"/>
      <c r="AE2985" s="32"/>
      <c r="AF2985" s="32"/>
      <c r="AG2985" s="32"/>
    </row>
    <row r="2986" spans="1:33" ht="14.25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  <c r="V2986" s="32"/>
      <c r="W2986" s="32"/>
      <c r="X2986" s="32"/>
      <c r="Y2986" s="32"/>
      <c r="Z2986" s="32"/>
      <c r="AA2986" s="32"/>
      <c r="AB2986" s="32"/>
      <c r="AC2986" s="32"/>
      <c r="AD2986" s="32"/>
      <c r="AE2986" s="32"/>
      <c r="AF2986" s="32"/>
      <c r="AG2986" s="32"/>
    </row>
    <row r="2987" spans="1:33" ht="14.25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  <c r="V2987" s="32"/>
      <c r="W2987" s="32"/>
      <c r="X2987" s="32"/>
      <c r="Y2987" s="32"/>
      <c r="Z2987" s="32"/>
      <c r="AA2987" s="32"/>
      <c r="AB2987" s="32"/>
      <c r="AC2987" s="32"/>
      <c r="AD2987" s="32"/>
      <c r="AE2987" s="32"/>
      <c r="AF2987" s="32"/>
      <c r="AG2987" s="32"/>
    </row>
    <row r="2988" spans="1:33" ht="14.25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  <c r="V2988" s="32"/>
      <c r="W2988" s="32"/>
      <c r="X2988" s="32"/>
      <c r="Y2988" s="32"/>
      <c r="Z2988" s="32"/>
      <c r="AA2988" s="32"/>
      <c r="AB2988" s="32"/>
      <c r="AC2988" s="32"/>
      <c r="AD2988" s="32"/>
      <c r="AE2988" s="32"/>
      <c r="AF2988" s="32"/>
      <c r="AG2988" s="32"/>
    </row>
    <row r="2989" spans="1:33" ht="14.25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  <c r="V2989" s="32"/>
      <c r="W2989" s="32"/>
      <c r="X2989" s="32"/>
      <c r="Y2989" s="32"/>
      <c r="Z2989" s="32"/>
      <c r="AA2989" s="32"/>
      <c r="AB2989" s="32"/>
      <c r="AC2989" s="32"/>
      <c r="AD2989" s="32"/>
      <c r="AE2989" s="32"/>
      <c r="AF2989" s="32"/>
      <c r="AG2989" s="32"/>
    </row>
    <row r="2990" spans="1:33" ht="14.25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  <c r="V2990" s="32"/>
      <c r="W2990" s="32"/>
      <c r="X2990" s="32"/>
      <c r="Y2990" s="32"/>
      <c r="Z2990" s="32"/>
      <c r="AA2990" s="32"/>
      <c r="AB2990" s="32"/>
      <c r="AC2990" s="32"/>
      <c r="AD2990" s="32"/>
      <c r="AE2990" s="32"/>
      <c r="AF2990" s="32"/>
      <c r="AG2990" s="32"/>
    </row>
    <row r="2991" spans="1:33" ht="14.25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  <c r="V2991" s="32"/>
      <c r="W2991" s="32"/>
      <c r="X2991" s="32"/>
      <c r="Y2991" s="32"/>
      <c r="Z2991" s="32"/>
      <c r="AA2991" s="32"/>
      <c r="AB2991" s="32"/>
      <c r="AC2991" s="32"/>
      <c r="AD2991" s="32"/>
      <c r="AE2991" s="32"/>
      <c r="AF2991" s="32"/>
      <c r="AG2991" s="32"/>
    </row>
    <row r="2992" spans="1:33" ht="14.25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  <c r="V2992" s="32"/>
      <c r="W2992" s="32"/>
      <c r="X2992" s="32"/>
      <c r="Y2992" s="32"/>
      <c r="Z2992" s="32"/>
      <c r="AA2992" s="32"/>
      <c r="AB2992" s="32"/>
      <c r="AC2992" s="32"/>
      <c r="AD2992" s="32"/>
      <c r="AE2992" s="32"/>
      <c r="AF2992" s="32"/>
      <c r="AG2992" s="32"/>
    </row>
    <row r="2993" spans="1:33" ht="14.25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  <c r="V2993" s="32"/>
      <c r="W2993" s="32"/>
      <c r="X2993" s="32"/>
      <c r="Y2993" s="32"/>
      <c r="Z2993" s="32"/>
      <c r="AA2993" s="32"/>
      <c r="AB2993" s="32"/>
      <c r="AC2993" s="32"/>
      <c r="AD2993" s="32"/>
      <c r="AE2993" s="32"/>
      <c r="AF2993" s="32"/>
      <c r="AG2993" s="32"/>
    </row>
    <row r="2994" spans="1:33" ht="14.25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  <c r="V2994" s="32"/>
      <c r="W2994" s="32"/>
      <c r="X2994" s="32"/>
      <c r="Y2994" s="32"/>
      <c r="Z2994" s="32"/>
      <c r="AA2994" s="32"/>
      <c r="AB2994" s="32"/>
      <c r="AC2994" s="32"/>
      <c r="AD2994" s="32"/>
      <c r="AE2994" s="32"/>
      <c r="AF2994" s="32"/>
      <c r="AG2994" s="32"/>
    </row>
    <row r="2995" spans="1:33" ht="14.25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  <c r="V2995" s="32"/>
      <c r="W2995" s="32"/>
      <c r="X2995" s="32"/>
      <c r="Y2995" s="32"/>
      <c r="Z2995" s="32"/>
      <c r="AA2995" s="32"/>
      <c r="AB2995" s="32"/>
      <c r="AC2995" s="32"/>
      <c r="AD2995" s="32"/>
      <c r="AE2995" s="32"/>
      <c r="AF2995" s="32"/>
      <c r="AG2995" s="32"/>
    </row>
    <row r="2996" spans="1:33" ht="14.25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  <c r="V2996" s="32"/>
      <c r="W2996" s="32"/>
      <c r="X2996" s="32"/>
      <c r="Y2996" s="32"/>
      <c r="Z2996" s="32"/>
      <c r="AA2996" s="32"/>
      <c r="AB2996" s="32"/>
      <c r="AC2996" s="32"/>
      <c r="AD2996" s="32"/>
      <c r="AE2996" s="32"/>
      <c r="AF2996" s="32"/>
      <c r="AG2996" s="32"/>
    </row>
    <row r="2997" spans="1:33" ht="14.25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  <c r="V2997" s="32"/>
      <c r="W2997" s="32"/>
      <c r="X2997" s="32"/>
      <c r="Y2997" s="32"/>
      <c r="Z2997" s="32"/>
      <c r="AA2997" s="32"/>
      <c r="AB2997" s="32"/>
      <c r="AC2997" s="32"/>
      <c r="AD2997" s="32"/>
      <c r="AE2997" s="32"/>
      <c r="AF2997" s="32"/>
      <c r="AG2997" s="32"/>
    </row>
    <row r="2998" spans="1:33" ht="14.25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  <c r="V2998" s="32"/>
      <c r="W2998" s="32"/>
      <c r="X2998" s="32"/>
      <c r="Y2998" s="32"/>
      <c r="Z2998" s="32"/>
      <c r="AA2998" s="32"/>
      <c r="AB2998" s="32"/>
      <c r="AC2998" s="32"/>
      <c r="AD2998" s="32"/>
      <c r="AE2998" s="32"/>
      <c r="AF2998" s="32"/>
      <c r="AG2998" s="32"/>
    </row>
    <row r="2999" spans="1:33" ht="14.25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  <c r="V2999" s="32"/>
      <c r="W2999" s="32"/>
      <c r="X2999" s="32"/>
      <c r="Y2999" s="32"/>
      <c r="Z2999" s="32"/>
      <c r="AA2999" s="32"/>
      <c r="AB2999" s="32"/>
      <c r="AC2999" s="32"/>
      <c r="AD2999" s="32"/>
      <c r="AE2999" s="32"/>
      <c r="AF2999" s="32"/>
      <c r="AG2999" s="32"/>
    </row>
    <row r="3000" spans="1:33" ht="14.25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  <c r="V3000" s="32"/>
      <c r="W3000" s="32"/>
      <c r="X3000" s="32"/>
      <c r="Y3000" s="32"/>
      <c r="Z3000" s="32"/>
      <c r="AA3000" s="32"/>
      <c r="AB3000" s="32"/>
      <c r="AC3000" s="32"/>
      <c r="AD3000" s="32"/>
      <c r="AE3000" s="32"/>
      <c r="AF3000" s="32"/>
      <c r="AG3000" s="32"/>
    </row>
    <row r="3001" spans="1:33" ht="14.25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  <c r="V3001" s="32"/>
      <c r="W3001" s="32"/>
      <c r="X3001" s="32"/>
      <c r="Y3001" s="32"/>
      <c r="Z3001" s="32"/>
      <c r="AA3001" s="32"/>
      <c r="AB3001" s="32"/>
      <c r="AC3001" s="32"/>
      <c r="AD3001" s="32"/>
      <c r="AE3001" s="32"/>
      <c r="AF3001" s="32"/>
      <c r="AG3001" s="32"/>
    </row>
    <row r="3002" spans="1:33" ht="14.25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  <c r="V3002" s="32"/>
      <c r="W3002" s="32"/>
      <c r="X3002" s="32"/>
      <c r="Y3002" s="32"/>
      <c r="Z3002" s="32"/>
      <c r="AA3002" s="32"/>
      <c r="AB3002" s="32"/>
      <c r="AC3002" s="32"/>
      <c r="AD3002" s="32"/>
      <c r="AE3002" s="32"/>
      <c r="AF3002" s="32"/>
      <c r="AG3002" s="32"/>
    </row>
    <row r="3003" spans="1:33" ht="14.25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  <c r="V3003" s="32"/>
      <c r="W3003" s="32"/>
      <c r="X3003" s="32"/>
      <c r="Y3003" s="32"/>
      <c r="Z3003" s="32"/>
      <c r="AA3003" s="32"/>
      <c r="AB3003" s="32"/>
      <c r="AC3003" s="32"/>
      <c r="AD3003" s="32"/>
      <c r="AE3003" s="32"/>
      <c r="AF3003" s="32"/>
      <c r="AG3003" s="32"/>
    </row>
    <row r="3004" spans="1:33" ht="14.25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  <c r="V3004" s="32"/>
      <c r="W3004" s="32"/>
      <c r="X3004" s="32"/>
      <c r="Y3004" s="32"/>
      <c r="Z3004" s="32"/>
      <c r="AA3004" s="32"/>
      <c r="AB3004" s="32"/>
      <c r="AC3004" s="32"/>
      <c r="AD3004" s="32"/>
      <c r="AE3004" s="32"/>
      <c r="AF3004" s="32"/>
      <c r="AG3004" s="32"/>
    </row>
    <row r="3005" spans="1:33" ht="14.25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  <c r="V3005" s="32"/>
      <c r="W3005" s="32"/>
      <c r="X3005" s="32"/>
      <c r="Y3005" s="32"/>
      <c r="Z3005" s="32"/>
      <c r="AA3005" s="32"/>
      <c r="AB3005" s="32"/>
      <c r="AC3005" s="32"/>
      <c r="AD3005" s="32"/>
      <c r="AE3005" s="32"/>
      <c r="AF3005" s="32"/>
      <c r="AG3005" s="32"/>
    </row>
  </sheetData>
  <mergeCells count="31">
    <mergeCell ref="O3:P4"/>
    <mergeCell ref="AF2:AF4"/>
    <mergeCell ref="F4:F5"/>
    <mergeCell ref="A1:AD1"/>
    <mergeCell ref="O2:S2"/>
    <mergeCell ref="T2:AD2"/>
    <mergeCell ref="I3:I4"/>
    <mergeCell ref="Q3:R4"/>
    <mergeCell ref="T3:U4"/>
    <mergeCell ref="C2:C5"/>
    <mergeCell ref="H3:H5"/>
    <mergeCell ref="X3:Y4"/>
    <mergeCell ref="E3:E5"/>
    <mergeCell ref="AG2:AG5"/>
    <mergeCell ref="A8:AF8"/>
    <mergeCell ref="F2:I2"/>
    <mergeCell ref="J2:N2"/>
    <mergeCell ref="A2:A4"/>
    <mergeCell ref="B2:B4"/>
    <mergeCell ref="D2:D4"/>
    <mergeCell ref="F3:G3"/>
    <mergeCell ref="AD3:AD4"/>
    <mergeCell ref="Z3:Z4"/>
    <mergeCell ref="AE3:AE5"/>
    <mergeCell ref="G4:G5"/>
    <mergeCell ref="V3:W4"/>
    <mergeCell ref="N3:N4"/>
    <mergeCell ref="S3:S4"/>
    <mergeCell ref="AA3:AC4"/>
    <mergeCell ref="J3:K4"/>
    <mergeCell ref="L3:M4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G22"/>
  <sheetViews>
    <sheetView tabSelected="1" view="pageBreakPreview" zoomScaleNormal="75" zoomScaleSheetLayoutView="100" workbookViewId="0" topLeftCell="A1">
      <selection activeCell="AF1" sqref="AF1:AG1"/>
    </sheetView>
  </sheetViews>
  <sheetFormatPr defaultColWidth="9.00390625" defaultRowHeight="16.5"/>
  <cols>
    <col min="1" max="1" width="5.50390625" style="57" customWidth="1"/>
    <col min="2" max="2" width="7.75390625" style="57" customWidth="1"/>
    <col min="3" max="3" width="11.875" style="57" customWidth="1"/>
    <col min="4" max="4" width="8.50390625" style="57" customWidth="1"/>
    <col min="5" max="6" width="7.875" style="57" customWidth="1"/>
    <col min="7" max="7" width="6.75390625" style="57" customWidth="1"/>
    <col min="8" max="8" width="5.375" style="57" customWidth="1"/>
    <col min="9" max="9" width="6.00390625" style="57" customWidth="1"/>
    <col min="10" max="10" width="4.125" style="57" customWidth="1"/>
    <col min="11" max="11" width="4.50390625" style="57" customWidth="1"/>
    <col min="12" max="12" width="3.625" style="57" customWidth="1"/>
    <col min="13" max="13" width="3.875" style="57" customWidth="1"/>
    <col min="14" max="14" width="6.50390625" style="57" customWidth="1"/>
    <col min="15" max="15" width="5.50390625" style="57" customWidth="1"/>
    <col min="16" max="16" width="4.625" style="57" customWidth="1"/>
    <col min="17" max="17" width="5.00390625" style="57" customWidth="1"/>
    <col min="18" max="18" width="5.375" style="57" customWidth="1"/>
    <col min="19" max="19" width="5.25390625" style="57" customWidth="1"/>
    <col min="20" max="20" width="5.75390625" style="57" customWidth="1"/>
    <col min="21" max="21" width="5.625" style="57" customWidth="1"/>
    <col min="22" max="22" width="5.75390625" style="57" customWidth="1"/>
    <col min="23" max="25" width="5.50390625" style="57" customWidth="1"/>
    <col min="26" max="26" width="6.875" style="57" customWidth="1"/>
    <col min="27" max="27" width="5.125" style="57" customWidth="1"/>
    <col min="28" max="28" width="4.75390625" style="57" customWidth="1"/>
    <col min="29" max="29" width="6.625" style="57" customWidth="1"/>
    <col min="30" max="30" width="7.125" style="57" customWidth="1"/>
    <col min="31" max="31" width="6.75390625" style="57" customWidth="1"/>
    <col min="32" max="32" width="7.00390625" style="58" customWidth="1"/>
    <col min="33" max="33" width="5.75390625" style="59" customWidth="1"/>
    <col min="34" max="16384" width="8.875" style="38" customWidth="1"/>
  </cols>
  <sheetData>
    <row r="1" spans="1:33" s="35" customFormat="1" ht="29.25" customHeight="1">
      <c r="A1" s="190" t="s">
        <v>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34"/>
      <c r="AF1" s="198"/>
      <c r="AG1" s="198"/>
    </row>
    <row r="2" spans="1:33" ht="49.5">
      <c r="A2" s="192" t="s">
        <v>1</v>
      </c>
      <c r="B2" s="192" t="s">
        <v>2</v>
      </c>
      <c r="C2" s="146" t="s">
        <v>8</v>
      </c>
      <c r="D2" s="146" t="s">
        <v>93</v>
      </c>
      <c r="E2" s="36" t="s">
        <v>22</v>
      </c>
      <c r="F2" s="193" t="s">
        <v>23</v>
      </c>
      <c r="G2" s="194"/>
      <c r="H2" s="194"/>
      <c r="I2" s="195"/>
      <c r="J2" s="193" t="s">
        <v>24</v>
      </c>
      <c r="K2" s="194"/>
      <c r="L2" s="194"/>
      <c r="M2" s="194"/>
      <c r="N2" s="195"/>
      <c r="O2" s="196" t="s">
        <v>25</v>
      </c>
      <c r="P2" s="196"/>
      <c r="Q2" s="196"/>
      <c r="R2" s="196"/>
      <c r="S2" s="196"/>
      <c r="T2" s="193" t="s">
        <v>26</v>
      </c>
      <c r="U2" s="194"/>
      <c r="V2" s="194"/>
      <c r="W2" s="194"/>
      <c r="X2" s="194"/>
      <c r="Y2" s="194"/>
      <c r="Z2" s="194"/>
      <c r="AA2" s="194"/>
      <c r="AB2" s="194"/>
      <c r="AC2" s="194"/>
      <c r="AD2" s="195"/>
      <c r="AE2" s="37" t="s">
        <v>27</v>
      </c>
      <c r="AF2" s="184" t="s">
        <v>81</v>
      </c>
      <c r="AG2" s="174" t="s">
        <v>15</v>
      </c>
    </row>
    <row r="3" spans="1:33" s="39" customFormat="1" ht="48" customHeight="1">
      <c r="A3" s="169"/>
      <c r="B3" s="169"/>
      <c r="C3" s="147"/>
      <c r="D3" s="172"/>
      <c r="E3" s="176" t="s">
        <v>9</v>
      </c>
      <c r="F3" s="170" t="s">
        <v>28</v>
      </c>
      <c r="G3" s="171"/>
      <c r="H3" s="146" t="s">
        <v>29</v>
      </c>
      <c r="I3" s="168" t="s">
        <v>3</v>
      </c>
      <c r="J3" s="149" t="s">
        <v>30</v>
      </c>
      <c r="K3" s="165"/>
      <c r="L3" s="149" t="s">
        <v>31</v>
      </c>
      <c r="M3" s="165"/>
      <c r="N3" s="168" t="s">
        <v>3</v>
      </c>
      <c r="O3" s="149" t="s">
        <v>32</v>
      </c>
      <c r="P3" s="150"/>
      <c r="Q3" s="146" t="s">
        <v>33</v>
      </c>
      <c r="R3" s="146"/>
      <c r="S3" s="168" t="s">
        <v>3</v>
      </c>
      <c r="T3" s="149" t="s">
        <v>34</v>
      </c>
      <c r="U3" s="150"/>
      <c r="V3" s="149" t="s">
        <v>35</v>
      </c>
      <c r="W3" s="161"/>
      <c r="X3" s="149" t="s">
        <v>36</v>
      </c>
      <c r="Y3" s="150"/>
      <c r="Z3" s="146" t="s">
        <v>20</v>
      </c>
      <c r="AA3" s="153" t="s">
        <v>21</v>
      </c>
      <c r="AB3" s="154"/>
      <c r="AC3" s="155"/>
      <c r="AD3" s="168" t="s">
        <v>3</v>
      </c>
      <c r="AE3" s="179" t="s">
        <v>4</v>
      </c>
      <c r="AF3" s="185"/>
      <c r="AG3" s="175"/>
    </row>
    <row r="4" spans="1:33" s="39" customFormat="1" ht="16.5">
      <c r="A4" s="169"/>
      <c r="B4" s="169"/>
      <c r="C4" s="147"/>
      <c r="D4" s="172"/>
      <c r="E4" s="177"/>
      <c r="F4" s="146" t="s">
        <v>37</v>
      </c>
      <c r="G4" s="146" t="s">
        <v>38</v>
      </c>
      <c r="H4" s="172"/>
      <c r="I4" s="169"/>
      <c r="J4" s="166"/>
      <c r="K4" s="167"/>
      <c r="L4" s="166"/>
      <c r="M4" s="167"/>
      <c r="N4" s="169"/>
      <c r="O4" s="151"/>
      <c r="P4" s="152"/>
      <c r="Q4" s="164"/>
      <c r="R4" s="164"/>
      <c r="S4" s="169"/>
      <c r="T4" s="159"/>
      <c r="U4" s="160"/>
      <c r="V4" s="162"/>
      <c r="W4" s="163"/>
      <c r="X4" s="159"/>
      <c r="Y4" s="160"/>
      <c r="Z4" s="164"/>
      <c r="AA4" s="156"/>
      <c r="AB4" s="157"/>
      <c r="AC4" s="158"/>
      <c r="AD4" s="169"/>
      <c r="AE4" s="180"/>
      <c r="AF4" s="186"/>
      <c r="AG4" s="175"/>
    </row>
    <row r="5" spans="1:33" s="39" customFormat="1" ht="28.5">
      <c r="A5" s="40"/>
      <c r="B5" s="40"/>
      <c r="C5" s="148"/>
      <c r="D5" s="173"/>
      <c r="E5" s="178"/>
      <c r="F5" s="182"/>
      <c r="G5" s="182"/>
      <c r="H5" s="183"/>
      <c r="I5" s="197"/>
      <c r="J5" s="41" t="s">
        <v>39</v>
      </c>
      <c r="K5" s="41" t="s">
        <v>40</v>
      </c>
      <c r="L5" s="41" t="s">
        <v>39</v>
      </c>
      <c r="M5" s="41" t="s">
        <v>40</v>
      </c>
      <c r="N5" s="40"/>
      <c r="O5" s="42" t="s">
        <v>41</v>
      </c>
      <c r="P5" s="42" t="s">
        <v>42</v>
      </c>
      <c r="Q5" s="43" t="s">
        <v>41</v>
      </c>
      <c r="R5" s="43" t="s">
        <v>7</v>
      </c>
      <c r="S5" s="40"/>
      <c r="T5" s="44" t="s">
        <v>5</v>
      </c>
      <c r="U5" s="45" t="s">
        <v>11</v>
      </c>
      <c r="V5" s="44" t="s">
        <v>43</v>
      </c>
      <c r="W5" s="45" t="s">
        <v>13</v>
      </c>
      <c r="X5" s="44" t="s">
        <v>44</v>
      </c>
      <c r="Y5" s="45" t="s">
        <v>6</v>
      </c>
      <c r="Z5" s="44" t="s">
        <v>19</v>
      </c>
      <c r="AA5" s="45" t="s">
        <v>11</v>
      </c>
      <c r="AB5" s="45" t="s">
        <v>13</v>
      </c>
      <c r="AC5" s="44" t="s">
        <v>19</v>
      </c>
      <c r="AD5" s="40"/>
      <c r="AE5" s="181"/>
      <c r="AF5" s="46"/>
      <c r="AG5" s="175"/>
    </row>
    <row r="6" spans="1:33" ht="33.75" customHeight="1">
      <c r="A6" s="47">
        <v>1</v>
      </c>
      <c r="B6" s="48" t="s">
        <v>87</v>
      </c>
      <c r="C6" s="48" t="s">
        <v>88</v>
      </c>
      <c r="D6" s="70" t="s">
        <v>92</v>
      </c>
      <c r="E6" s="49">
        <v>0</v>
      </c>
      <c r="F6" s="50">
        <v>0</v>
      </c>
      <c r="G6" s="50">
        <v>0</v>
      </c>
      <c r="H6" s="50">
        <v>0</v>
      </c>
      <c r="I6" s="51">
        <f>MIN(7,(F6*0.07+G6*0.08+H6*0.02))</f>
        <v>0</v>
      </c>
      <c r="J6" s="50">
        <v>0</v>
      </c>
      <c r="K6" s="50">
        <v>0</v>
      </c>
      <c r="L6" s="50">
        <v>0</v>
      </c>
      <c r="M6" s="50">
        <v>0</v>
      </c>
      <c r="N6" s="51">
        <f>MIN(25,(J6*2.5+K6*0.21+L6*2+M6*0.17))</f>
        <v>0</v>
      </c>
      <c r="O6" s="50">
        <v>0</v>
      </c>
      <c r="P6" s="50">
        <v>0</v>
      </c>
      <c r="Q6" s="50">
        <v>0</v>
      </c>
      <c r="R6" s="50">
        <v>0</v>
      </c>
      <c r="S6" s="51">
        <f>MIN(25,(O6*5+(P6*5/12)+Q6*3.5+(R6*3.5/12)))</f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2">
        <v>0</v>
      </c>
      <c r="AD6" s="53">
        <f>MIN(12,(T6*0.2-U6*0.2+V6*0.6-W6*0.6+X6*1.8-Y6*1.8+Z6-AA6*0.6-AB6*1.8-ABS(AC6)))</f>
        <v>0</v>
      </c>
      <c r="AE6" s="54">
        <v>0</v>
      </c>
      <c r="AF6" s="55">
        <f>E6+I6+N6+S6+AD6+AE6</f>
        <v>0</v>
      </c>
      <c r="AG6" s="56" t="str">
        <f>IF(OR((O6+Q6)&gt;5,AND((O6+Q6)=5,(P6+R6)&gt;0)),"錯誤","OK")</f>
        <v>OK</v>
      </c>
    </row>
    <row r="7" spans="1:33" s="69" customFormat="1" ht="33.75" customHeight="1">
      <c r="A7" s="60" t="s">
        <v>85</v>
      </c>
      <c r="B7" s="187" t="s">
        <v>84</v>
      </c>
      <c r="C7" s="188"/>
      <c r="D7" s="189"/>
      <c r="E7" s="61"/>
      <c r="F7" s="62"/>
      <c r="G7" s="62"/>
      <c r="H7" s="62"/>
      <c r="I7" s="63"/>
      <c r="J7" s="62"/>
      <c r="K7" s="62"/>
      <c r="L7" s="62"/>
      <c r="M7" s="62"/>
      <c r="N7" s="63"/>
      <c r="O7" s="62"/>
      <c r="P7" s="62"/>
      <c r="Q7" s="62"/>
      <c r="R7" s="62"/>
      <c r="S7" s="63"/>
      <c r="T7" s="62"/>
      <c r="U7" s="62"/>
      <c r="V7" s="62"/>
      <c r="W7" s="62"/>
      <c r="X7" s="62"/>
      <c r="Y7" s="62"/>
      <c r="Z7" s="62"/>
      <c r="AA7" s="62"/>
      <c r="AB7" s="62"/>
      <c r="AC7" s="64"/>
      <c r="AD7" s="65"/>
      <c r="AE7" s="66"/>
      <c r="AF7" s="67"/>
      <c r="AG7" s="68"/>
    </row>
    <row r="8" spans="1:33" ht="33.75" customHeight="1">
      <c r="A8" s="47">
        <v>2</v>
      </c>
      <c r="B8" s="48" t="s">
        <v>16</v>
      </c>
      <c r="C8" s="48" t="s">
        <v>0</v>
      </c>
      <c r="D8" s="48"/>
      <c r="E8" s="49">
        <v>0</v>
      </c>
      <c r="F8" s="50">
        <v>0</v>
      </c>
      <c r="G8" s="50">
        <v>0</v>
      </c>
      <c r="H8" s="50">
        <v>0</v>
      </c>
      <c r="I8" s="51">
        <f>MIN(7,(F8*0.07+G8*0.08+H8*0.02))</f>
        <v>0</v>
      </c>
      <c r="J8" s="50">
        <v>0</v>
      </c>
      <c r="K8" s="50">
        <v>0</v>
      </c>
      <c r="L8" s="50">
        <v>0</v>
      </c>
      <c r="M8" s="50">
        <v>0</v>
      </c>
      <c r="N8" s="51">
        <f>MIN(25,(J8*2.5+K8*0.21+L8*2+M8*0.17))</f>
        <v>0</v>
      </c>
      <c r="O8" s="50">
        <v>0</v>
      </c>
      <c r="P8" s="50">
        <v>0</v>
      </c>
      <c r="Q8" s="50">
        <v>0</v>
      </c>
      <c r="R8" s="50">
        <v>0</v>
      </c>
      <c r="S8" s="51">
        <f>MIN(25,(O8*5+(P8*5/12)+Q8*3.5+(R8*3.5/12)))</f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2">
        <v>0</v>
      </c>
      <c r="AD8" s="53">
        <f>MIN(12,(T8*0.2-U8*0.2+V8*0.6-W8*0.6+X8*1.8-Y8*1.8+Z8-AA8*0.6-AB8*1.8-ABS(AC8)))</f>
        <v>0</v>
      </c>
      <c r="AE8" s="54">
        <v>0</v>
      </c>
      <c r="AF8" s="55">
        <f>E8+I8+N8+S8+AD8+AE8</f>
        <v>0</v>
      </c>
      <c r="AG8" s="56" t="str">
        <f>IF(OR((O8+Q8)&gt;5,AND((O8+Q8)=5,(P8+R8)&gt;0)),"錯誤","OK")</f>
        <v>OK</v>
      </c>
    </row>
    <row r="9" spans="1:33" s="69" customFormat="1" ht="33.75" customHeight="1">
      <c r="A9" s="60" t="s">
        <v>85</v>
      </c>
      <c r="B9" s="187" t="s">
        <v>84</v>
      </c>
      <c r="C9" s="188"/>
      <c r="D9" s="189"/>
      <c r="E9" s="61"/>
      <c r="F9" s="62"/>
      <c r="G9" s="62"/>
      <c r="H9" s="62"/>
      <c r="I9" s="63"/>
      <c r="J9" s="62"/>
      <c r="K9" s="62"/>
      <c r="L9" s="62"/>
      <c r="M9" s="62"/>
      <c r="N9" s="63"/>
      <c r="O9" s="62"/>
      <c r="P9" s="62"/>
      <c r="Q9" s="62"/>
      <c r="R9" s="62"/>
      <c r="S9" s="63"/>
      <c r="T9" s="62"/>
      <c r="U9" s="62"/>
      <c r="V9" s="62"/>
      <c r="W9" s="62"/>
      <c r="X9" s="62"/>
      <c r="Y9" s="62"/>
      <c r="Z9" s="62"/>
      <c r="AA9" s="62"/>
      <c r="AB9" s="62"/>
      <c r="AC9" s="64"/>
      <c r="AD9" s="65"/>
      <c r="AE9" s="66"/>
      <c r="AF9" s="67"/>
      <c r="AG9" s="68"/>
    </row>
    <row r="10" spans="1:33" ht="33.75" customHeight="1">
      <c r="A10" s="47">
        <v>3</v>
      </c>
      <c r="B10" s="48" t="s">
        <v>16</v>
      </c>
      <c r="C10" s="48" t="s">
        <v>0</v>
      </c>
      <c r="D10" s="48"/>
      <c r="E10" s="49">
        <v>0</v>
      </c>
      <c r="F10" s="50">
        <v>0</v>
      </c>
      <c r="G10" s="50">
        <v>0</v>
      </c>
      <c r="H10" s="50">
        <v>0</v>
      </c>
      <c r="I10" s="51">
        <f>MIN(7,(F10*0.07+G10*0.08+H10*0.02))</f>
        <v>0</v>
      </c>
      <c r="J10" s="50">
        <v>0</v>
      </c>
      <c r="K10" s="50">
        <v>0</v>
      </c>
      <c r="L10" s="50">
        <v>0</v>
      </c>
      <c r="M10" s="50">
        <v>0</v>
      </c>
      <c r="N10" s="51">
        <f>MIN(25,(J10*2.5+K10*0.21+L10*2+M10*0.17))</f>
        <v>0</v>
      </c>
      <c r="O10" s="50">
        <v>0</v>
      </c>
      <c r="P10" s="50">
        <v>0</v>
      </c>
      <c r="Q10" s="50">
        <v>0</v>
      </c>
      <c r="R10" s="50">
        <v>0</v>
      </c>
      <c r="S10" s="51">
        <f>MIN(25,(O10*5+(P10*5/12)+Q10*3.5+(R10*3.5/12)))</f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2">
        <v>0</v>
      </c>
      <c r="AD10" s="53">
        <f>MIN(12,(T10*0.2-U10*0.2+V10*0.6-W10*0.6+X10*1.8-Y10*1.8+Z10-AA10*0.6-AB10*1.8-ABS(AC10)))</f>
        <v>0</v>
      </c>
      <c r="AE10" s="54">
        <v>0</v>
      </c>
      <c r="AF10" s="55">
        <f>E10+I10+N10+S10+AD10+AE10</f>
        <v>0</v>
      </c>
      <c r="AG10" s="56" t="str">
        <f>IF(OR((O10+Q10)&gt;5,AND((O10+Q10)=5,(P10+R10)&gt;0)),"錯誤","OK")</f>
        <v>OK</v>
      </c>
    </row>
    <row r="11" spans="1:33" s="69" customFormat="1" ht="33.75" customHeight="1">
      <c r="A11" s="60" t="s">
        <v>85</v>
      </c>
      <c r="B11" s="187" t="s">
        <v>84</v>
      </c>
      <c r="C11" s="188"/>
      <c r="D11" s="189"/>
      <c r="E11" s="61"/>
      <c r="F11" s="62"/>
      <c r="G11" s="62"/>
      <c r="H11" s="62"/>
      <c r="I11" s="63"/>
      <c r="J11" s="62"/>
      <c r="K11" s="62"/>
      <c r="L11" s="62"/>
      <c r="M11" s="62"/>
      <c r="N11" s="63"/>
      <c r="O11" s="62"/>
      <c r="P11" s="62"/>
      <c r="Q11" s="62"/>
      <c r="R11" s="62"/>
      <c r="S11" s="63"/>
      <c r="T11" s="62"/>
      <c r="U11" s="62"/>
      <c r="V11" s="62"/>
      <c r="W11" s="62"/>
      <c r="X11" s="62"/>
      <c r="Y11" s="62"/>
      <c r="Z11" s="62"/>
      <c r="AA11" s="62"/>
      <c r="AB11" s="62"/>
      <c r="AC11" s="64"/>
      <c r="AD11" s="65"/>
      <c r="AE11" s="66"/>
      <c r="AF11" s="67"/>
      <c r="AG11" s="68"/>
    </row>
    <row r="12" spans="1:33" ht="33.75" customHeight="1">
      <c r="A12" s="47">
        <v>4</v>
      </c>
      <c r="B12" s="48" t="s">
        <v>16</v>
      </c>
      <c r="C12" s="48" t="s">
        <v>0</v>
      </c>
      <c r="D12" s="48"/>
      <c r="E12" s="49">
        <v>0</v>
      </c>
      <c r="F12" s="50">
        <v>0</v>
      </c>
      <c r="G12" s="50">
        <v>0</v>
      </c>
      <c r="H12" s="50">
        <v>0</v>
      </c>
      <c r="I12" s="51">
        <f>MIN(7,(F12*0.07+G12*0.08+H12*0.02))</f>
        <v>0</v>
      </c>
      <c r="J12" s="50">
        <v>0</v>
      </c>
      <c r="K12" s="50">
        <v>0</v>
      </c>
      <c r="L12" s="50">
        <v>0</v>
      </c>
      <c r="M12" s="50">
        <v>0</v>
      </c>
      <c r="N12" s="51">
        <f>MIN(25,(J12*2.5+K12*0.21+L12*2+M12*0.17))</f>
        <v>0</v>
      </c>
      <c r="O12" s="50">
        <v>0</v>
      </c>
      <c r="P12" s="50">
        <v>0</v>
      </c>
      <c r="Q12" s="50">
        <v>0</v>
      </c>
      <c r="R12" s="50">
        <v>0</v>
      </c>
      <c r="S12" s="51">
        <f>MIN(25,(O12*5+(P12*5/12)+Q12*3.5+(R12*3.5/12)))</f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2">
        <v>0</v>
      </c>
      <c r="AD12" s="53">
        <f>MIN(12,(T12*0.2-U12*0.2+V12*0.6-W12*0.6+X12*1.8-Y12*1.8+Z12-AA12*0.6-AB12*1.8-ABS(AC12)))</f>
        <v>0</v>
      </c>
      <c r="AE12" s="54">
        <v>0</v>
      </c>
      <c r="AF12" s="55">
        <f>E12+I12+N12+S12+AD12+AE12</f>
        <v>0</v>
      </c>
      <c r="AG12" s="56" t="str">
        <f>IF(OR((O12+Q12)&gt;5,AND((O12+Q12)=5,(P12+R12)&gt;0)),"錯誤","OK")</f>
        <v>OK</v>
      </c>
    </row>
    <row r="13" spans="1:33" s="69" customFormat="1" ht="33.75" customHeight="1">
      <c r="A13" s="60" t="s">
        <v>85</v>
      </c>
      <c r="B13" s="187" t="s">
        <v>84</v>
      </c>
      <c r="C13" s="188"/>
      <c r="D13" s="189"/>
      <c r="E13" s="61"/>
      <c r="F13" s="62"/>
      <c r="G13" s="62"/>
      <c r="H13" s="62"/>
      <c r="I13" s="63"/>
      <c r="J13" s="62"/>
      <c r="K13" s="62"/>
      <c r="L13" s="62"/>
      <c r="M13" s="62"/>
      <c r="N13" s="63"/>
      <c r="O13" s="62"/>
      <c r="P13" s="62"/>
      <c r="Q13" s="62"/>
      <c r="R13" s="62"/>
      <c r="S13" s="63"/>
      <c r="T13" s="62"/>
      <c r="U13" s="62"/>
      <c r="V13" s="62"/>
      <c r="W13" s="62"/>
      <c r="X13" s="62"/>
      <c r="Y13" s="62"/>
      <c r="Z13" s="62"/>
      <c r="AA13" s="62"/>
      <c r="AB13" s="62"/>
      <c r="AC13" s="64"/>
      <c r="AD13" s="65"/>
      <c r="AE13" s="66"/>
      <c r="AF13" s="67"/>
      <c r="AG13" s="68"/>
    </row>
    <row r="14" spans="1:33" ht="33.75" customHeight="1">
      <c r="A14" s="47">
        <v>5</v>
      </c>
      <c r="B14" s="48" t="s">
        <v>16</v>
      </c>
      <c r="C14" s="48" t="s">
        <v>0</v>
      </c>
      <c r="D14" s="48"/>
      <c r="E14" s="49">
        <v>0</v>
      </c>
      <c r="F14" s="50">
        <v>0</v>
      </c>
      <c r="G14" s="50">
        <v>0</v>
      </c>
      <c r="H14" s="50">
        <v>0</v>
      </c>
      <c r="I14" s="51">
        <f>MIN(7,(F14*0.07+G14*0.08+H14*0.02))</f>
        <v>0</v>
      </c>
      <c r="J14" s="50">
        <v>0</v>
      </c>
      <c r="K14" s="50">
        <v>0</v>
      </c>
      <c r="L14" s="50">
        <v>0</v>
      </c>
      <c r="M14" s="50">
        <v>0</v>
      </c>
      <c r="N14" s="51">
        <f>MIN(25,(J14*2.5+K14*0.21+L14*2+M14*0.17))</f>
        <v>0</v>
      </c>
      <c r="O14" s="50">
        <v>0</v>
      </c>
      <c r="P14" s="50">
        <v>0</v>
      </c>
      <c r="Q14" s="50">
        <v>0</v>
      </c>
      <c r="R14" s="50">
        <v>0</v>
      </c>
      <c r="S14" s="51">
        <f>MIN(25,(O14*5+(P14*5/12)+Q14*3.5+(R14*3.5/12)))</f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2">
        <v>0</v>
      </c>
      <c r="AD14" s="53">
        <f>MIN(12,(T14*0.2-U14*0.2+V14*0.6-W14*0.6+X14*1.8-Y14*1.8+Z14-AA14*0.6-AB14*1.8-ABS(AC14)))</f>
        <v>0</v>
      </c>
      <c r="AE14" s="54">
        <v>0</v>
      </c>
      <c r="AF14" s="55">
        <f>E14+I14+N14+S14+AD14+AE14</f>
        <v>0</v>
      </c>
      <c r="AG14" s="56" t="str">
        <f>IF(OR((O14+Q14)&gt;5,AND((O14+Q14)=5,(P14+R14)&gt;0)),"錯誤","OK")</f>
        <v>OK</v>
      </c>
    </row>
    <row r="15" spans="1:33" s="69" customFormat="1" ht="33.75" customHeight="1">
      <c r="A15" s="60" t="s">
        <v>85</v>
      </c>
      <c r="B15" s="187" t="s">
        <v>84</v>
      </c>
      <c r="C15" s="188"/>
      <c r="D15" s="189"/>
      <c r="E15" s="61"/>
      <c r="F15" s="62"/>
      <c r="G15" s="62"/>
      <c r="H15" s="62"/>
      <c r="I15" s="63"/>
      <c r="J15" s="62"/>
      <c r="K15" s="62"/>
      <c r="L15" s="62"/>
      <c r="M15" s="62"/>
      <c r="N15" s="63"/>
      <c r="O15" s="62"/>
      <c r="P15" s="62"/>
      <c r="Q15" s="62"/>
      <c r="R15" s="62"/>
      <c r="S15" s="63"/>
      <c r="T15" s="62"/>
      <c r="U15" s="62"/>
      <c r="V15" s="62"/>
      <c r="W15" s="62"/>
      <c r="X15" s="62"/>
      <c r="Y15" s="62"/>
      <c r="Z15" s="62"/>
      <c r="AA15" s="62"/>
      <c r="AB15" s="62"/>
      <c r="AC15" s="64"/>
      <c r="AD15" s="65"/>
      <c r="AE15" s="66"/>
      <c r="AF15" s="67"/>
      <c r="AG15" s="68"/>
    </row>
    <row r="16" spans="1:33" ht="33.75" customHeight="1">
      <c r="A16" s="47">
        <v>6</v>
      </c>
      <c r="B16" s="48" t="s">
        <v>16</v>
      </c>
      <c r="C16" s="48" t="s">
        <v>0</v>
      </c>
      <c r="D16" s="48"/>
      <c r="E16" s="49">
        <v>0</v>
      </c>
      <c r="F16" s="50">
        <v>0</v>
      </c>
      <c r="G16" s="50">
        <v>0</v>
      </c>
      <c r="H16" s="50">
        <v>0</v>
      </c>
      <c r="I16" s="51">
        <f>MIN(7,(F16*0.07+G16*0.08+H16*0.02))</f>
        <v>0</v>
      </c>
      <c r="J16" s="50">
        <v>0</v>
      </c>
      <c r="K16" s="50">
        <v>0</v>
      </c>
      <c r="L16" s="50">
        <v>0</v>
      </c>
      <c r="M16" s="50">
        <v>0</v>
      </c>
      <c r="N16" s="51">
        <f>MIN(25,(J16*2.5+K16*0.21+L16*2+M16*0.17))</f>
        <v>0</v>
      </c>
      <c r="O16" s="50">
        <v>0</v>
      </c>
      <c r="P16" s="50">
        <v>0</v>
      </c>
      <c r="Q16" s="50">
        <v>0</v>
      </c>
      <c r="R16" s="50">
        <v>0</v>
      </c>
      <c r="S16" s="51">
        <f>MIN(25,(O16*5+(P16*5/12)+Q16*3.5+(R16*3.5/12)))</f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2">
        <v>0</v>
      </c>
      <c r="AD16" s="53">
        <f>MIN(12,(T16*0.2-U16*0.2+V16*0.6-W16*0.6+X16*1.8-Y16*1.8+Z16-AA16*0.6-AB16*1.8-ABS(AC16)))</f>
        <v>0</v>
      </c>
      <c r="AE16" s="54">
        <v>0</v>
      </c>
      <c r="AF16" s="55">
        <f>E16+I16+N16+S16+AD16+AE16</f>
        <v>0</v>
      </c>
      <c r="AG16" s="56" t="str">
        <f>IF(OR((O16+Q16)&gt;5,AND((O16+Q16)=5,(P16+R16)&gt;0)),"錯誤","OK")</f>
        <v>OK</v>
      </c>
    </row>
    <row r="17" spans="1:33" s="69" customFormat="1" ht="33.75" customHeight="1">
      <c r="A17" s="60" t="s">
        <v>85</v>
      </c>
      <c r="B17" s="187" t="s">
        <v>84</v>
      </c>
      <c r="C17" s="188"/>
      <c r="D17" s="189"/>
      <c r="E17" s="61"/>
      <c r="F17" s="62"/>
      <c r="G17" s="62"/>
      <c r="H17" s="62"/>
      <c r="I17" s="63"/>
      <c r="J17" s="62"/>
      <c r="K17" s="62"/>
      <c r="L17" s="62"/>
      <c r="M17" s="62"/>
      <c r="N17" s="63"/>
      <c r="O17" s="62"/>
      <c r="P17" s="62"/>
      <c r="Q17" s="62"/>
      <c r="R17" s="62"/>
      <c r="S17" s="63"/>
      <c r="T17" s="62"/>
      <c r="U17" s="62"/>
      <c r="V17" s="62"/>
      <c r="W17" s="62"/>
      <c r="X17" s="62"/>
      <c r="Y17" s="62"/>
      <c r="Z17" s="62"/>
      <c r="AA17" s="62"/>
      <c r="AB17" s="62"/>
      <c r="AC17" s="64"/>
      <c r="AD17" s="65"/>
      <c r="AE17" s="66"/>
      <c r="AF17" s="67"/>
      <c r="AG17" s="68"/>
    </row>
    <row r="18" spans="1:33" ht="33.75" customHeight="1">
      <c r="A18" s="47">
        <v>7</v>
      </c>
      <c r="B18" s="48" t="s">
        <v>16</v>
      </c>
      <c r="C18" s="48" t="s">
        <v>0</v>
      </c>
      <c r="D18" s="48"/>
      <c r="E18" s="49">
        <v>0</v>
      </c>
      <c r="F18" s="50">
        <v>0</v>
      </c>
      <c r="G18" s="50">
        <v>0</v>
      </c>
      <c r="H18" s="50">
        <v>0</v>
      </c>
      <c r="I18" s="51">
        <f>MIN(7,(F18*0.07+G18*0.08+H18*0.02))</f>
        <v>0</v>
      </c>
      <c r="J18" s="50">
        <v>0</v>
      </c>
      <c r="K18" s="50">
        <v>0</v>
      </c>
      <c r="L18" s="50">
        <v>0</v>
      </c>
      <c r="M18" s="50">
        <v>0</v>
      </c>
      <c r="N18" s="51">
        <f>MIN(25,(J18*2.5+K18*0.21+L18*2+M18*0.17))</f>
        <v>0</v>
      </c>
      <c r="O18" s="50">
        <v>0</v>
      </c>
      <c r="P18" s="50">
        <v>0</v>
      </c>
      <c r="Q18" s="50">
        <v>0</v>
      </c>
      <c r="R18" s="50">
        <v>0</v>
      </c>
      <c r="S18" s="51">
        <f>MIN(25,(O18*5+(P18*5/12)+Q18*3.5+(R18*3.5/12)))</f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2">
        <v>0</v>
      </c>
      <c r="AD18" s="53">
        <f>MIN(12,(T18*0.2-U18*0.2+V18*0.6-W18*0.6+X18*1.8-Y18*1.8+Z18-AA18*0.6-AB18*1.8-ABS(AC18)))</f>
        <v>0</v>
      </c>
      <c r="AE18" s="54">
        <v>0</v>
      </c>
      <c r="AF18" s="55">
        <f>E18+I18+N18+S18+AD18+AE18</f>
        <v>0</v>
      </c>
      <c r="AG18" s="56" t="str">
        <f>IF(OR((O18+Q18)&gt;5,AND((O18+Q18)=5,(P18+R18)&gt;0)),"錯誤","OK")</f>
        <v>OK</v>
      </c>
    </row>
    <row r="19" spans="1:33" s="69" customFormat="1" ht="33.75" customHeight="1">
      <c r="A19" s="60" t="s">
        <v>85</v>
      </c>
      <c r="B19" s="187" t="s">
        <v>84</v>
      </c>
      <c r="C19" s="188"/>
      <c r="D19" s="189"/>
      <c r="E19" s="61"/>
      <c r="F19" s="62"/>
      <c r="G19" s="62"/>
      <c r="H19" s="62"/>
      <c r="I19" s="63"/>
      <c r="J19" s="62"/>
      <c r="K19" s="62"/>
      <c r="L19" s="62"/>
      <c r="M19" s="62"/>
      <c r="N19" s="63"/>
      <c r="O19" s="62"/>
      <c r="P19" s="62"/>
      <c r="Q19" s="62"/>
      <c r="R19" s="62"/>
      <c r="S19" s="63"/>
      <c r="T19" s="62"/>
      <c r="U19" s="62"/>
      <c r="V19" s="62"/>
      <c r="W19" s="62"/>
      <c r="X19" s="62"/>
      <c r="Y19" s="62"/>
      <c r="Z19" s="62"/>
      <c r="AA19" s="62"/>
      <c r="AB19" s="62"/>
      <c r="AC19" s="64"/>
      <c r="AD19" s="65"/>
      <c r="AE19" s="66"/>
      <c r="AF19" s="67"/>
      <c r="AG19" s="68"/>
    </row>
    <row r="20" spans="1:33" ht="33.75" customHeight="1">
      <c r="A20" s="47">
        <v>8</v>
      </c>
      <c r="B20" s="48" t="s">
        <v>16</v>
      </c>
      <c r="C20" s="48" t="s">
        <v>0</v>
      </c>
      <c r="D20" s="48"/>
      <c r="E20" s="49">
        <v>0</v>
      </c>
      <c r="F20" s="50">
        <v>0</v>
      </c>
      <c r="G20" s="50">
        <v>0</v>
      </c>
      <c r="H20" s="50">
        <v>0</v>
      </c>
      <c r="I20" s="51">
        <f>MIN(7,(F20*0.07+G20*0.08+H20*0.02))</f>
        <v>0</v>
      </c>
      <c r="J20" s="50">
        <v>0</v>
      </c>
      <c r="K20" s="50">
        <v>0</v>
      </c>
      <c r="L20" s="50">
        <v>0</v>
      </c>
      <c r="M20" s="50">
        <v>0</v>
      </c>
      <c r="N20" s="51">
        <f>MIN(25,(J20*2.5+K20*0.21+L20*2+M20*0.17))</f>
        <v>0</v>
      </c>
      <c r="O20" s="50">
        <v>0</v>
      </c>
      <c r="P20" s="50">
        <v>0</v>
      </c>
      <c r="Q20" s="50">
        <v>0</v>
      </c>
      <c r="R20" s="50">
        <v>0</v>
      </c>
      <c r="S20" s="51">
        <f>MIN(25,(O20*5+(P20*5/12)+Q20*3.5+(R20*3.5/12)))</f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2">
        <v>0</v>
      </c>
      <c r="AD20" s="53">
        <f>MIN(12,(T20*0.2-U20*0.2+V20*0.6-W20*0.6+X20*1.8-Y20*1.8+Z20-AA20*0.6-AB20*1.8-ABS(AC20)))</f>
        <v>0</v>
      </c>
      <c r="AE20" s="54">
        <v>0</v>
      </c>
      <c r="AF20" s="55">
        <f>E20+I20+N20+S20+AD20+AE20</f>
        <v>0</v>
      </c>
      <c r="AG20" s="56" t="str">
        <f>IF(OR((O20+Q20)&gt;5,AND((O20+Q20)=5,(P20+R20)&gt;0)),"錯誤","OK")</f>
        <v>OK</v>
      </c>
    </row>
    <row r="21" spans="1:33" s="69" customFormat="1" ht="33.75" customHeight="1">
      <c r="A21" s="60" t="s">
        <v>85</v>
      </c>
      <c r="B21" s="187" t="s">
        <v>84</v>
      </c>
      <c r="C21" s="188"/>
      <c r="D21" s="189"/>
      <c r="E21" s="61"/>
      <c r="F21" s="62"/>
      <c r="G21" s="62"/>
      <c r="H21" s="62"/>
      <c r="I21" s="63"/>
      <c r="J21" s="62"/>
      <c r="K21" s="62"/>
      <c r="L21" s="62"/>
      <c r="M21" s="62"/>
      <c r="N21" s="63"/>
      <c r="O21" s="62"/>
      <c r="P21" s="62"/>
      <c r="Q21" s="62"/>
      <c r="R21" s="62"/>
      <c r="S21" s="63"/>
      <c r="T21" s="62"/>
      <c r="U21" s="62"/>
      <c r="V21" s="62"/>
      <c r="W21" s="62"/>
      <c r="X21" s="62"/>
      <c r="Y21" s="62"/>
      <c r="Z21" s="62"/>
      <c r="AA21" s="62"/>
      <c r="AB21" s="62"/>
      <c r="AC21" s="64"/>
      <c r="AD21" s="65"/>
      <c r="AE21" s="66"/>
      <c r="AF21" s="67"/>
      <c r="AG21" s="68"/>
    </row>
    <row r="22" spans="1:22" s="72" customFormat="1" ht="16.5">
      <c r="A22" s="199" t="s">
        <v>89</v>
      </c>
      <c r="B22" s="199"/>
      <c r="C22" s="71"/>
      <c r="D22" s="71"/>
      <c r="E22" s="71"/>
      <c r="F22" s="71"/>
      <c r="I22" s="72" t="s">
        <v>90</v>
      </c>
      <c r="T22" s="199" t="s">
        <v>91</v>
      </c>
      <c r="U22" s="200"/>
      <c r="V22" s="200"/>
    </row>
    <row r="23" ht="16.5"/>
    <row r="24" ht="16.5"/>
    <row r="26" ht="16.5"/>
  </sheetData>
  <mergeCells count="41">
    <mergeCell ref="B11:D11"/>
    <mergeCell ref="I3:I5"/>
    <mergeCell ref="AF1:AG1"/>
    <mergeCell ref="A22:B22"/>
    <mergeCell ref="T22:V22"/>
    <mergeCell ref="B15:D15"/>
    <mergeCell ref="B17:D17"/>
    <mergeCell ref="B19:D19"/>
    <mergeCell ref="B21:D21"/>
    <mergeCell ref="B7:D7"/>
    <mergeCell ref="B9:D9"/>
    <mergeCell ref="AF2:AF4"/>
    <mergeCell ref="B13:D13"/>
    <mergeCell ref="A1:AD1"/>
    <mergeCell ref="A2:A4"/>
    <mergeCell ref="B2:B4"/>
    <mergeCell ref="F2:I2"/>
    <mergeCell ref="J2:N2"/>
    <mergeCell ref="O2:S2"/>
    <mergeCell ref="T2:AD2"/>
    <mergeCell ref="N3:N4"/>
    <mergeCell ref="D2:D5"/>
    <mergeCell ref="AD3:AD4"/>
    <mergeCell ref="AG2:AG5"/>
    <mergeCell ref="E3:E5"/>
    <mergeCell ref="AE3:AE5"/>
    <mergeCell ref="F4:F5"/>
    <mergeCell ref="G4:G5"/>
    <mergeCell ref="H3:H5"/>
    <mergeCell ref="Q3:R4"/>
    <mergeCell ref="L3:M4"/>
    <mergeCell ref="C2:C5"/>
    <mergeCell ref="O3:P4"/>
    <mergeCell ref="AA3:AC4"/>
    <mergeCell ref="T3:U4"/>
    <mergeCell ref="V3:W4"/>
    <mergeCell ref="X3:Y4"/>
    <mergeCell ref="Z3:Z4"/>
    <mergeCell ref="J3:K4"/>
    <mergeCell ref="S3:S4"/>
    <mergeCell ref="F3:G3"/>
  </mergeCells>
  <dataValidations count="1">
    <dataValidation type="list" allowBlank="1" showInputMessage="1" showErrorMessage="1" sqref="E6:E21">
      <formula1>考試與學歷</formula1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landscape" paperSize="8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9"/>
  <sheetViews>
    <sheetView workbookViewId="0" topLeftCell="A1">
      <selection activeCell="C7" sqref="C7"/>
    </sheetView>
  </sheetViews>
  <sheetFormatPr defaultColWidth="9.00390625" defaultRowHeight="16.5"/>
  <sheetData>
    <row r="1" spans="1:2" ht="16.5">
      <c r="A1" s="201" t="s">
        <v>14</v>
      </c>
      <c r="B1" s="201"/>
    </row>
    <row r="2" ht="16.5">
      <c r="A2" s="1">
        <v>10</v>
      </c>
    </row>
    <row r="3" ht="16.5">
      <c r="A3" s="1">
        <v>13</v>
      </c>
    </row>
    <row r="4" ht="16.5">
      <c r="A4" s="1">
        <v>15</v>
      </c>
    </row>
    <row r="5" ht="16.5">
      <c r="A5" s="1">
        <v>17</v>
      </c>
    </row>
    <row r="6" ht="16.5">
      <c r="A6" s="1">
        <v>18</v>
      </c>
    </row>
    <row r="7" ht="16.5">
      <c r="A7" s="1">
        <v>21</v>
      </c>
    </row>
    <row r="8" ht="16.5">
      <c r="A8" s="2" t="s">
        <v>17</v>
      </c>
    </row>
    <row r="9" spans="1:8" ht="21.75" customHeight="1">
      <c r="A9" s="202" t="s">
        <v>18</v>
      </c>
      <c r="B9" s="202"/>
      <c r="C9" s="202"/>
      <c r="D9" s="202"/>
      <c r="E9" s="202"/>
      <c r="F9" s="202"/>
      <c r="G9" s="202"/>
      <c r="H9" s="202"/>
    </row>
  </sheetData>
  <sheetProtection password="C7E4" sheet="1" objects="1" scenarios="1"/>
  <mergeCells count="2">
    <mergeCell ref="A1:B1"/>
    <mergeCell ref="A9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d122038342_葉威廷</cp:lastModifiedBy>
  <cp:lastPrinted>2008-03-17T02:55:52Z</cp:lastPrinted>
  <dcterms:created xsi:type="dcterms:W3CDTF">2003-12-30T06:48:58Z</dcterms:created>
  <dcterms:modified xsi:type="dcterms:W3CDTF">2013-02-05T02:19:11Z</dcterms:modified>
  <cp:category/>
  <cp:version/>
  <cp:contentType/>
  <cp:contentStatus/>
</cp:coreProperties>
</file>