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90" yWindow="200" windowWidth="13880" windowHeight="11020" activeTab="1"/>
  </bookViews>
  <sheets>
    <sheet name="中央" sheetId="1" r:id="rId1"/>
    <sheet name="地方" sheetId="2" r:id="rId2"/>
  </sheets>
  <definedNames>
    <definedName name="_xlnm.Print_Titles" localSheetId="0">中央!$1:$4</definedName>
    <definedName name="_xlnm.Print_Titles" localSheetId="1">地方!$1:$4</definedName>
  </definedNames>
  <calcPr calcId="145621"/>
</workbook>
</file>

<file path=xl/calcChain.xml><?xml version="1.0" encoding="utf-8"?>
<calcChain xmlns="http://schemas.openxmlformats.org/spreadsheetml/2006/main">
  <c r="C506" i="2" l="1"/>
  <c r="C499" i="2"/>
  <c r="C492" i="2"/>
  <c r="C475" i="2"/>
  <c r="C467" i="2"/>
  <c r="C459" i="2"/>
  <c r="C445" i="2"/>
  <c r="C428" i="2"/>
  <c r="C375" i="2"/>
  <c r="C340" i="2"/>
  <c r="C280" i="2"/>
  <c r="C190" i="2"/>
  <c r="C159" i="2"/>
  <c r="D400" i="1" l="1"/>
  <c r="D21" i="1"/>
  <c r="C6" i="1" l="1"/>
  <c r="E492" i="2" l="1"/>
  <c r="E445" i="2"/>
  <c r="D445" i="2"/>
  <c r="C294" i="2" l="1"/>
  <c r="E484" i="2" l="1"/>
  <c r="D354" i="2" l="1"/>
  <c r="D394" i="2" l="1"/>
  <c r="E280" i="2" l="1"/>
  <c r="E499" i="2" l="1"/>
  <c r="E467" i="2" l="1"/>
  <c r="E375" i="2" l="1"/>
  <c r="E428" i="2" l="1"/>
  <c r="D428" i="2"/>
  <c r="D313" i="2" l="1"/>
  <c r="D25" i="1" l="1"/>
  <c r="E459" i="2" l="1"/>
  <c r="E54" i="1" l="1"/>
  <c r="C54" i="1"/>
  <c r="D54" i="1"/>
  <c r="D18" i="1" l="1"/>
  <c r="E385" i="1" l="1"/>
  <c r="D506" i="2" l="1"/>
  <c r="D492" i="2"/>
  <c r="D475" i="2"/>
  <c r="D484" i="2"/>
  <c r="C484" i="2"/>
  <c r="D467" i="2"/>
  <c r="C394" i="2"/>
  <c r="D375" i="2"/>
  <c r="C354" i="2"/>
  <c r="C313" i="2"/>
  <c r="C267" i="2"/>
  <c r="D228" i="2"/>
  <c r="E228" i="2"/>
  <c r="C228" i="2"/>
  <c r="D190" i="2"/>
  <c r="E190" i="2"/>
  <c r="D159" i="2"/>
  <c r="D126" i="2"/>
  <c r="C126" i="2"/>
  <c r="D76" i="2"/>
  <c r="E76" i="2"/>
  <c r="C76" i="2"/>
  <c r="D529" i="2" l="1"/>
  <c r="E529" i="2"/>
  <c r="C529" i="2"/>
  <c r="E530" i="2" s="1"/>
  <c r="D385" i="1"/>
  <c r="C385" i="1"/>
  <c r="D349" i="1"/>
  <c r="C349" i="1"/>
  <c r="D345" i="1"/>
  <c r="C345" i="1"/>
  <c r="D312" i="1"/>
  <c r="C312" i="1"/>
  <c r="D303" i="1"/>
  <c r="C303" i="1"/>
  <c r="D291" i="1"/>
  <c r="C291" i="1"/>
  <c r="E287" i="1"/>
  <c r="D287" i="1"/>
  <c r="C287" i="1"/>
  <c r="E280" i="1"/>
  <c r="C280" i="1"/>
  <c r="E268" i="1"/>
  <c r="D268" i="1"/>
  <c r="C268" i="1"/>
  <c r="D228" i="1"/>
  <c r="C228" i="1"/>
  <c r="D181" i="1"/>
  <c r="E181" i="1"/>
  <c r="E409" i="1" s="1"/>
  <c r="C181" i="1"/>
  <c r="D155" i="1" l="1"/>
  <c r="C155" i="1"/>
  <c r="D68" i="1"/>
  <c r="D409" i="1" s="1"/>
  <c r="C68" i="1"/>
  <c r="C18" i="1"/>
  <c r="C409" i="1" l="1"/>
  <c r="E410" i="1"/>
</calcChain>
</file>

<file path=xl/sharedStrings.xml><?xml version="1.0" encoding="utf-8"?>
<sst xmlns="http://schemas.openxmlformats.org/spreadsheetml/2006/main" count="1537" uniqueCount="1422">
  <si>
    <t>行政院</t>
  </si>
  <si>
    <t>內政部</t>
  </si>
  <si>
    <t>外交部</t>
  </si>
  <si>
    <t>國防部</t>
  </si>
  <si>
    <t>財政部</t>
  </si>
  <si>
    <t>教育部</t>
  </si>
  <si>
    <t>法務部</t>
  </si>
  <si>
    <t>經濟部</t>
  </si>
  <si>
    <t>交通部</t>
  </si>
  <si>
    <t>衛生福利部</t>
  </si>
  <si>
    <t>文化部</t>
  </si>
  <si>
    <t>勞動部</t>
  </si>
  <si>
    <t>科技部</t>
  </si>
  <si>
    <t>國家發展委員會</t>
  </si>
  <si>
    <t>僑務委員會</t>
  </si>
  <si>
    <t>行政院人事行政總處</t>
  </si>
  <si>
    <t>行政院主計總處</t>
  </si>
  <si>
    <t>行政院環境保護署</t>
  </si>
  <si>
    <t>國立故宮博物院</t>
  </si>
  <si>
    <t>行政院大陸委員會</t>
  </si>
  <si>
    <t>金融監督管理委員會</t>
  </si>
  <si>
    <t>國軍退除役官兵輔導委員會</t>
  </si>
  <si>
    <t>行政院原子能委員會</t>
  </si>
  <si>
    <t>行政院農業委員會</t>
  </si>
  <si>
    <t>公平交易委員會</t>
  </si>
  <si>
    <t>行政院公共工程委員會</t>
  </si>
  <si>
    <t>原住民族委員會</t>
  </si>
  <si>
    <t>客家委員會</t>
  </si>
  <si>
    <t>中央選舉委員會</t>
  </si>
  <si>
    <t>國家通訊傳播委員會</t>
  </si>
  <si>
    <t>臺北市政府</t>
  </si>
  <si>
    <t>新北市政府</t>
  </si>
  <si>
    <t>桃園市政府</t>
  </si>
  <si>
    <t>臺中市政府</t>
  </si>
  <si>
    <t>臺南市政府</t>
  </si>
  <si>
    <t>高雄市政府</t>
  </si>
  <si>
    <t>宜蘭縣政府</t>
  </si>
  <si>
    <t>新竹縣政府</t>
  </si>
  <si>
    <t>苗栗縣政府</t>
  </si>
  <si>
    <t>彰化縣政府</t>
  </si>
  <si>
    <t>南投縣政府</t>
  </si>
  <si>
    <t>雲林縣政府</t>
  </si>
  <si>
    <t>嘉義縣政府</t>
  </si>
  <si>
    <t>屏東縣政府</t>
  </si>
  <si>
    <t>臺東縣政府</t>
  </si>
  <si>
    <t>花蓮縣政府</t>
  </si>
  <si>
    <t>澎湖縣政府</t>
  </si>
  <si>
    <t>金門縣政府</t>
  </si>
  <si>
    <t>連江縣政府</t>
  </si>
  <si>
    <t>基隆市政府</t>
  </si>
  <si>
    <t>新竹市政府</t>
  </si>
  <si>
    <t>嘉義市政府</t>
  </si>
  <si>
    <t>編號</t>
    <phoneticPr fontId="1" type="noConversion"/>
  </si>
  <si>
    <t>機關名稱</t>
    <phoneticPr fontId="1" type="noConversion"/>
  </si>
  <si>
    <t>2級</t>
    <phoneticPr fontId="1" type="noConversion"/>
  </si>
  <si>
    <t>3級</t>
    <phoneticPr fontId="1" type="noConversion"/>
  </si>
  <si>
    <t>4級</t>
    <phoneticPr fontId="1" type="noConversion"/>
  </si>
  <si>
    <t>公所</t>
    <phoneticPr fontId="1" type="noConversion"/>
  </si>
  <si>
    <t>府本部暨1級</t>
    <phoneticPr fontId="1" type="noConversion"/>
  </si>
  <si>
    <t>內政部營建署</t>
    <phoneticPr fontId="1" type="noConversion"/>
  </si>
  <si>
    <t>內政部土地重劃工程處</t>
  </si>
  <si>
    <t>內政部消防署</t>
    <phoneticPr fontId="1" type="noConversion"/>
  </si>
  <si>
    <t>內政部役政署</t>
  </si>
  <si>
    <t>內政部移民署</t>
  </si>
  <si>
    <t>內政部空中勤務總隊</t>
  </si>
  <si>
    <t>內政部國土測繪中心</t>
  </si>
  <si>
    <t>內政部建築研究所</t>
  </si>
  <si>
    <t>內政部營建署城鄉發展分署</t>
  </si>
  <si>
    <t>台江國家公園管理處</t>
  </si>
  <si>
    <t>玉山國家公園管理處</t>
  </si>
  <si>
    <t>金門國家公園管理處</t>
  </si>
  <si>
    <t>海洋國家公園管理處</t>
  </si>
  <si>
    <t>雪霸國家公園管理處</t>
  </si>
  <si>
    <t>陽明山國家公園管理處</t>
  </si>
  <si>
    <t>墾丁國家公園管理處</t>
  </si>
  <si>
    <t>外交部領事事務局</t>
  </si>
  <si>
    <t>財政部中區國稅局</t>
  </si>
  <si>
    <t>財政部中區國稅局南投分局</t>
  </si>
  <si>
    <t>財政部北區國稅局</t>
  </si>
  <si>
    <t>財政部中區國稅局苗栗分局</t>
  </si>
  <si>
    <t>財政部南區國稅局</t>
  </si>
  <si>
    <t>財政部中區國稅局雲林分局</t>
  </si>
  <si>
    <t>財政部財政資訊中心</t>
  </si>
  <si>
    <t>財政部中區國稅局彰化分局</t>
  </si>
  <si>
    <t>財政部高雄國稅局</t>
  </si>
  <si>
    <t>財政部中區國稅局臺中分局</t>
  </si>
  <si>
    <t>財政部國有財產署</t>
  </si>
  <si>
    <t>財政部中區國稅局豐原分局</t>
  </si>
  <si>
    <t>財政部國庫署</t>
  </si>
  <si>
    <t>財政部北區國稅局竹北分局</t>
  </si>
  <si>
    <t>財政部臺北國稅局</t>
  </si>
  <si>
    <t>財政部北區國稅局宜蘭分局</t>
  </si>
  <si>
    <t>財政部賦稅署</t>
  </si>
  <si>
    <t>財政部北區國稅局板橋分局</t>
  </si>
  <si>
    <t>財政部關務署</t>
  </si>
  <si>
    <t>財政部北區國稅局花蓮分局</t>
  </si>
  <si>
    <t>經濟部國際貿易局</t>
  </si>
  <si>
    <t>財政部北區國稅局桃園分局</t>
  </si>
  <si>
    <t>經濟部智慧財產局</t>
  </si>
  <si>
    <t>財政部北區國稅局基隆分局</t>
  </si>
  <si>
    <t>經濟部標準檢驗局</t>
  </si>
  <si>
    <t>財政部北區國稅局新竹分局</t>
  </si>
  <si>
    <t>國立公共資訊圖書館</t>
  </si>
  <si>
    <t>財政部南區國稅局屏東分局</t>
  </si>
  <si>
    <t>國立自然科學博物館</t>
  </si>
  <si>
    <t>財政部南區國稅局新營分局</t>
  </si>
  <si>
    <t>國立科學工藝博物館</t>
  </si>
  <si>
    <t>財政部南區國稅局嘉義市分局</t>
  </si>
  <si>
    <t>國立海洋生物博物館</t>
  </si>
  <si>
    <t>財政部南區國稅局嘉義縣分局</t>
  </si>
  <si>
    <t>國立海洋科技博物館</t>
  </si>
  <si>
    <t>財政部南區國稅局臺東分局</t>
  </si>
  <si>
    <t>國立教育廣播電臺</t>
  </si>
  <si>
    <t>財政部南區國稅局臺南分局</t>
  </si>
  <si>
    <t>國立臺灣科學教育館</t>
  </si>
  <si>
    <t>財政部南區國稅局澎湖分局</t>
  </si>
  <si>
    <t>國立臺灣圖書館</t>
  </si>
  <si>
    <t>財政部財政人員訓練所</t>
  </si>
  <si>
    <t>國家教育研究院</t>
  </si>
  <si>
    <t>財政部國有財產署中區分署</t>
  </si>
  <si>
    <t>國家圖書館</t>
  </si>
  <si>
    <t>財政部國有財產署北區分署</t>
  </si>
  <si>
    <t>教育部青年發展署</t>
  </si>
  <si>
    <t>財政部國有財產署南區分署</t>
  </si>
  <si>
    <t>教育部國民及學前教育署</t>
  </si>
  <si>
    <t>財政部關務署高雄關</t>
  </si>
  <si>
    <t>教育部體育署</t>
  </si>
  <si>
    <t>財政部關務署基隆關</t>
  </si>
  <si>
    <t>財政部關務署臺中關</t>
  </si>
  <si>
    <t>財政部關務署臺北關</t>
  </si>
  <si>
    <t>法務部司法官學院</t>
  </si>
  <si>
    <t>法務部行政執行署</t>
  </si>
  <si>
    <t>法務部法醫研究所</t>
  </si>
  <si>
    <t>法務部廉政署</t>
  </si>
  <si>
    <t>法務部調查局</t>
  </si>
  <si>
    <t>法務部矯正署</t>
  </si>
  <si>
    <t>法務部行政執行署士林分署</t>
  </si>
  <si>
    <t>法務部行政執行署宜蘭分署</t>
  </si>
  <si>
    <t>法務部行政執行署花蓮分署</t>
  </si>
  <si>
    <t>法務部行政執行署屏東分署</t>
  </si>
  <si>
    <t>法務部行政執行署桃園分署</t>
  </si>
  <si>
    <t>法務部行政執行署高雄分署</t>
  </si>
  <si>
    <t>法務部行政執行署新北分署</t>
  </si>
  <si>
    <t>法務部行政執行署新竹分署</t>
  </si>
  <si>
    <t>法務部行政執行署嘉義分署</t>
  </si>
  <si>
    <t>法務部行政執行署彰化分署</t>
  </si>
  <si>
    <t>法務部行政執行署臺中分署</t>
  </si>
  <si>
    <t>法務部行政執行署臺北分署</t>
  </si>
  <si>
    <t>法務部行政執行署臺南分署</t>
  </si>
  <si>
    <t>法務部矯正署八德外役監獄</t>
  </si>
  <si>
    <t>法務部矯正署自強外役監獄</t>
  </si>
  <si>
    <t>法務部矯正署宜蘭監獄</t>
  </si>
  <si>
    <t>法務部矯正署岩灣技能訓練所</t>
  </si>
  <si>
    <t>法務部矯正署明德外役監獄</t>
  </si>
  <si>
    <t>法務部矯正署東成技能訓練所</t>
  </si>
  <si>
    <t>法務部矯正署花蓮看守所</t>
  </si>
  <si>
    <t>法務部矯正署花蓮監獄</t>
  </si>
  <si>
    <t>法務部矯正署金門監獄</t>
  </si>
  <si>
    <t>法務部矯正署南投看守所</t>
  </si>
  <si>
    <t>法務部矯正署屏東看守所</t>
  </si>
  <si>
    <t>法務部矯正署屏東監獄</t>
  </si>
  <si>
    <t>法務部矯正署苗栗看守所</t>
  </si>
  <si>
    <t>法務部矯正署桃園女子監獄</t>
  </si>
  <si>
    <t>法務部矯正署桃園少年輔育院</t>
  </si>
  <si>
    <t>法務部矯正署桃園監獄</t>
  </si>
  <si>
    <t>法務部矯正署泰源技能訓練所</t>
  </si>
  <si>
    <t>法務部矯正署高雄女子監獄</t>
  </si>
  <si>
    <t>法務部矯正署高雄戒治所</t>
  </si>
  <si>
    <t>法務部矯正署高雄第二監獄</t>
  </si>
  <si>
    <t>法務部矯正署高雄監獄</t>
  </si>
  <si>
    <t>法務部矯正署基隆看守所</t>
  </si>
  <si>
    <t>法務部矯正署基隆監獄</t>
  </si>
  <si>
    <t>法務部矯正署雲林第二監獄</t>
  </si>
  <si>
    <t>法務部矯正署雲林監獄</t>
  </si>
  <si>
    <t>法務部矯正署新竹看守所</t>
  </si>
  <si>
    <t>法務部矯正署新竹監獄</t>
  </si>
  <si>
    <t>法務部矯正署新店戒治所</t>
  </si>
  <si>
    <t>法務部矯正署嘉義看守所</t>
  </si>
  <si>
    <t>法務部矯正署嘉義監獄</t>
  </si>
  <si>
    <t>法務部矯正署彰化少年輔育院</t>
  </si>
  <si>
    <t>法務部矯正署彰化看守所</t>
  </si>
  <si>
    <t>法務部矯正署彰化監獄</t>
  </si>
  <si>
    <t>法務部矯正署綠島監獄</t>
  </si>
  <si>
    <t>法務部矯正署臺中女子監獄</t>
  </si>
  <si>
    <t>法務部矯正署臺中戒治所</t>
  </si>
  <si>
    <t>法務部矯正署臺中看守所</t>
  </si>
  <si>
    <t>法務部矯正署臺中監獄</t>
  </si>
  <si>
    <t>法務部矯正署臺北女子看守所</t>
  </si>
  <si>
    <t>法務部矯正署臺北少年觀護所</t>
  </si>
  <si>
    <t>法務部矯正署臺北看守所</t>
  </si>
  <si>
    <t>法務部矯正署臺北監獄</t>
  </si>
  <si>
    <t>法務部矯正署臺東戒治所</t>
  </si>
  <si>
    <t>法務部矯正署臺東監獄</t>
  </si>
  <si>
    <t>法務部矯正署臺南看守所</t>
  </si>
  <si>
    <t>法務部矯正署臺南第二監獄</t>
  </si>
  <si>
    <t>法務部矯正署臺南監獄</t>
  </si>
  <si>
    <t>法務部矯正署澎湖監獄</t>
  </si>
  <si>
    <t>福建金門地方法院檢察署</t>
  </si>
  <si>
    <t>臺灣士林地方法院檢察署</t>
  </si>
  <si>
    <t>臺灣宜蘭地方法院檢察署</t>
  </si>
  <si>
    <t>臺灣花蓮地方法院檢察署</t>
  </si>
  <si>
    <t>臺灣南投地方法院檢察署</t>
  </si>
  <si>
    <t>臺灣屏東地方法院檢察署</t>
  </si>
  <si>
    <t>臺灣苗栗地方法院檢察署</t>
  </si>
  <si>
    <t>臺灣桃園地方法院檢察署</t>
  </si>
  <si>
    <t>臺灣高等法院花蓮分院檢察署</t>
  </si>
  <si>
    <t>臺灣高等法院高雄分院檢察署</t>
  </si>
  <si>
    <t>臺灣高等法院臺中分院檢察署</t>
  </si>
  <si>
    <t>臺灣高等法院臺南分院檢察署</t>
  </si>
  <si>
    <t>臺灣高雄地方法院檢察署</t>
  </si>
  <si>
    <t>臺灣基隆地方法院檢察署</t>
  </si>
  <si>
    <t>臺灣雲林地方法院檢察署</t>
  </si>
  <si>
    <t>臺灣新北地方法院檢察署</t>
  </si>
  <si>
    <t>臺灣新竹地方法院檢察署</t>
  </si>
  <si>
    <t>臺灣嘉義地方法院檢察署</t>
  </si>
  <si>
    <t>臺灣彰化地方法院檢察署</t>
  </si>
  <si>
    <t>臺灣臺中地方法院檢察署</t>
  </si>
  <si>
    <t>臺灣臺北地方法院檢察署</t>
  </si>
  <si>
    <t>臺灣臺東地方法院檢察署</t>
  </si>
  <si>
    <t>臺灣臺南地方法院檢察署</t>
  </si>
  <si>
    <t>臺灣澎湖地方法院檢察署</t>
  </si>
  <si>
    <t>臺灣橋頭地方法院檢察署</t>
  </si>
  <si>
    <t>經濟部工業局</t>
  </si>
  <si>
    <t>經濟部中小企業處</t>
  </si>
  <si>
    <t>經濟部中央地質調查所</t>
  </si>
  <si>
    <t>經濟部水利署</t>
  </si>
  <si>
    <t>經濟部加工出口區管理處</t>
  </si>
  <si>
    <t>經濟部投資審議委員會</t>
  </si>
  <si>
    <t>經濟部能源局</t>
  </si>
  <si>
    <t>經濟部水利署中區水資源局</t>
  </si>
  <si>
    <t>經濟部水利署水利規劃試驗所</t>
  </si>
  <si>
    <t>經濟部水利署北區水資源局</t>
  </si>
  <si>
    <t>經濟部水利署南區水資源局</t>
  </si>
  <si>
    <t>經濟部水利署第一河川局</t>
  </si>
  <si>
    <t>經濟部水利署第七河川局</t>
  </si>
  <si>
    <t>經濟部水利署第九河川局</t>
  </si>
  <si>
    <t>經濟部水利署第二河川局</t>
  </si>
  <si>
    <t>經濟部水利署第八河川局</t>
  </si>
  <si>
    <t>經濟部水利署第十河川局</t>
  </si>
  <si>
    <t>經濟部水利署第三河川局</t>
  </si>
  <si>
    <t>經濟部水利署第五河川局</t>
  </si>
  <si>
    <t>經濟部水利署第六河川局</t>
  </si>
  <si>
    <t>經濟部水利署第四河川局</t>
  </si>
  <si>
    <t>經濟部水利署臺北水源特定區管理局</t>
  </si>
  <si>
    <t>經濟部加工出口區管理處中港分處</t>
  </si>
  <si>
    <t>經濟部加工出口區管理處高雄分處</t>
  </si>
  <si>
    <t>經濟部加工出口區管理處臺中分處</t>
  </si>
  <si>
    <t>經濟部國際貿易局高雄辦事處</t>
  </si>
  <si>
    <t>經濟部標準檢驗局花蓮分局</t>
  </si>
  <si>
    <t>經濟部標準檢驗局高雄分局</t>
  </si>
  <si>
    <t>經濟部標準檢驗局基隆分局</t>
  </si>
  <si>
    <t>經濟部標準檢驗局新竹分局</t>
  </si>
  <si>
    <t>經濟部標準檢驗局臺中分局</t>
  </si>
  <si>
    <t>經濟部標準檢驗局臺南分局</t>
  </si>
  <si>
    <t>交通部中央氣象局</t>
  </si>
  <si>
    <t>交通部公路總局</t>
  </si>
  <si>
    <t>交通部民用航空局</t>
  </si>
  <si>
    <t>交通部高速公路局</t>
  </si>
  <si>
    <t>交通部高速鐵路工程局</t>
  </si>
  <si>
    <t>交通部運輸研究所</t>
  </si>
  <si>
    <t>交通部鐵路改建工程局</t>
  </si>
  <si>
    <t>交通部觀光局</t>
  </si>
  <si>
    <t>交通部中央氣象局地震測報中心</t>
  </si>
  <si>
    <t>交通部中央氣象局氣象資訊中心</t>
  </si>
  <si>
    <t>交通部中央氣象局氣象預報中心</t>
  </si>
  <si>
    <t>交通部中央氣象局氣象衛星中心</t>
  </si>
  <si>
    <t>交通部公路總局公路人員訓練所</t>
  </si>
  <si>
    <t>交通部公路總局西部濱海公路北區臨時工程處</t>
  </si>
  <si>
    <t>交通部公路總局西部濱海公路南區臨時工程處</t>
  </si>
  <si>
    <t>交通部公路總局材料試驗所</t>
  </si>
  <si>
    <t>交通部公路總局高雄市區監理所</t>
  </si>
  <si>
    <t>交通部公路總局高雄區監理所</t>
  </si>
  <si>
    <t>交通部公路總局第一區養護工程處</t>
  </si>
  <si>
    <t>交通部公路總局第二區養護工程處</t>
  </si>
  <si>
    <t>交通部公路總局第三區養護工程處</t>
  </si>
  <si>
    <t>交通部公路總局第四區養護工程處</t>
  </si>
  <si>
    <t>交通部公路總局新竹區監理所</t>
  </si>
  <si>
    <t>交通部公路總局嘉義區監理所</t>
  </si>
  <si>
    <t>交通部公路總局臺中區監理所</t>
  </si>
  <si>
    <t>交通部公路總局臺北市區監理所</t>
  </si>
  <si>
    <t>交通部公路總局臺北區監理所</t>
  </si>
  <si>
    <t>交通部公路總局蘇花公路改善工程處</t>
  </si>
  <si>
    <t>交通部民用航空局飛航服務總臺</t>
  </si>
  <si>
    <t>交通部民用航空局馬公航空站</t>
  </si>
  <si>
    <t>交通部民用航空局高雄國際航空站</t>
  </si>
  <si>
    <t>交通部民用航空局臺北國際航空站</t>
  </si>
  <si>
    <t>交通部高速公路局中區養護工程分局</t>
  </si>
  <si>
    <t>交通部高速公路局北區養護工程分局</t>
  </si>
  <si>
    <t>交通部高速公路局第一新建工程處</t>
  </si>
  <si>
    <t>交通部高速公路局第二新建工程處</t>
  </si>
  <si>
    <t>交通部高速鐵路工程局捷運工程處</t>
  </si>
  <si>
    <t>交通部鐵路改建工程局中部工程處</t>
  </si>
  <si>
    <t>交通部鐵路改建工程局東部工程處</t>
  </si>
  <si>
    <t>交通部鐵路改建工程局南部工程處</t>
  </si>
  <si>
    <t>交通部觀光局大鵬灣國家風景區管理處</t>
  </si>
  <si>
    <t>交通部觀光局日月潭國家風景區管理處</t>
  </si>
  <si>
    <t>交通部觀光局北海岸及觀音山國家風景區管理處</t>
  </si>
  <si>
    <t>交通部觀光局東北角暨宜蘭海岸國家風景區管理處</t>
  </si>
  <si>
    <t>交通部觀光局東部海岸國家風景區管理處</t>
  </si>
  <si>
    <t>交通部觀光局花東縱谷國家風景區管理處</t>
  </si>
  <si>
    <t>交通部觀光局阿里山國家風景區管理處</t>
  </si>
  <si>
    <t>交通部觀光局茂林國家風景區管理處</t>
  </si>
  <si>
    <t>交通部觀光局馬祖國家風景區管理處</t>
  </si>
  <si>
    <t>交通部觀光局參山國家風景區管理處</t>
  </si>
  <si>
    <t>交通部觀光局雲嘉南濱海國家風景區管理處</t>
  </si>
  <si>
    <t>交通部觀光局澎湖國家風景區管理處</t>
  </si>
  <si>
    <t>衛生福利部中央健康保險署</t>
  </si>
  <si>
    <t>衛生福利部社會及家庭署</t>
  </si>
  <si>
    <t>衛生福利部食品藥物管理署</t>
  </si>
  <si>
    <t>衛生福利部疾病管制署</t>
  </si>
  <si>
    <t>衛生福利部國民健康署</t>
  </si>
  <si>
    <t>衛生福利部國家中醫藥研究所</t>
  </si>
  <si>
    <t>衛生福利部八里療養院</t>
  </si>
  <si>
    <t>衛生福利部中區老人之家</t>
  </si>
  <si>
    <t>衛生福利部中區兒童之家</t>
  </si>
  <si>
    <t>衛生福利部少年之家</t>
  </si>
  <si>
    <t>衛生福利部北區老人之家</t>
  </si>
  <si>
    <t>衛生福利部北區兒童之家</t>
  </si>
  <si>
    <t>衛生福利部玉里醫院</t>
  </si>
  <si>
    <t>衛生福利部朴子醫院</t>
  </si>
  <si>
    <t>衛生福利部東區老人之家</t>
  </si>
  <si>
    <t>衛生福利部花蓮醫院</t>
  </si>
  <si>
    <t>衛生福利部金門醫院</t>
  </si>
  <si>
    <t>衛生福利部南投啟智教養院</t>
  </si>
  <si>
    <t>衛生福利部南投醫院</t>
  </si>
  <si>
    <t>衛生福利部南區老人之家</t>
  </si>
  <si>
    <t>衛生福利部南區兒童之家</t>
  </si>
  <si>
    <t>衛生福利部屏東醫院</t>
  </si>
  <si>
    <t>衛生福利部恆春旅遊醫院</t>
  </si>
  <si>
    <t>衛生福利部苗栗醫院</t>
  </si>
  <si>
    <t>衛生福利部桃園療養院</t>
  </si>
  <si>
    <t>衛生福利部桃園醫院</t>
  </si>
  <si>
    <t>衛生福利部胸腔病院</t>
  </si>
  <si>
    <t>衛生福利部草屯療養院</t>
  </si>
  <si>
    <t>衛生福利部基隆醫院</t>
  </si>
  <si>
    <t>衛生福利部雲林教養院</t>
  </si>
  <si>
    <t>衛生福利部新營醫院</t>
  </si>
  <si>
    <t>衛生福利部嘉南療養院</t>
  </si>
  <si>
    <t>衛生福利部嘉義醫院</t>
  </si>
  <si>
    <t>衛生福利部彰化老人養護中心</t>
  </si>
  <si>
    <t>衛生福利部彰化醫院</t>
  </si>
  <si>
    <t>衛生福利部旗山醫院</t>
  </si>
  <si>
    <t>衛生福利部臺中醫院</t>
  </si>
  <si>
    <t>衛生福利部臺北醫院</t>
  </si>
  <si>
    <t>衛生福利部臺東醫院</t>
  </si>
  <si>
    <t>衛生福利部臺南教養院</t>
  </si>
  <si>
    <t>衛生福利部臺南醫院</t>
  </si>
  <si>
    <t>衛生福利部樂生療養院</t>
  </si>
  <si>
    <t>衛生福利部澎湖老人之家</t>
  </si>
  <si>
    <t>衛生福利部澎湖醫院</t>
  </si>
  <si>
    <t>衛生福利部豐原醫院</t>
  </si>
  <si>
    <t>文化部文化資產局</t>
  </si>
  <si>
    <t>文化部影視及流行音樂產業局</t>
  </si>
  <si>
    <t>國立中正紀念堂管理處</t>
  </si>
  <si>
    <t>國立國父紀念館</t>
  </si>
  <si>
    <t>國立傳統藝術中心</t>
  </si>
  <si>
    <t>國立臺灣工藝研究發展中心</t>
  </si>
  <si>
    <t>國立臺灣史前文化博物館</t>
  </si>
  <si>
    <t>國立臺灣美術館</t>
  </si>
  <si>
    <t>國立臺灣博物館</t>
  </si>
  <si>
    <t>國立歷史博物館</t>
  </si>
  <si>
    <t>國立新竹生活美學館</t>
  </si>
  <si>
    <t>國立彰化生活美學館</t>
  </si>
  <si>
    <t>國立臺東生活美學館</t>
  </si>
  <si>
    <t>國立臺南生活美學館</t>
  </si>
  <si>
    <t>國立臺灣文學館</t>
  </si>
  <si>
    <t>國立臺灣交響樂團</t>
  </si>
  <si>
    <t>國立臺灣歷史博物館</t>
  </si>
  <si>
    <t>勞動部勞工保險局</t>
  </si>
  <si>
    <t>勞動部勞動力發展署</t>
  </si>
  <si>
    <t>勞動部勞動及職業安全衛生研究所</t>
  </si>
  <si>
    <t>勞動部勞動基金運用局</t>
  </si>
  <si>
    <t>勞動部職業安全衛生署</t>
  </si>
  <si>
    <t>勞動部勞動力發展署中彰投分署</t>
  </si>
  <si>
    <t>勞動部勞動力發展署北基宜花金馬分署</t>
  </si>
  <si>
    <t>勞動部勞動力發展署技能檢定中心</t>
  </si>
  <si>
    <t>勞動部勞動力發展署桃竹苗分署</t>
  </si>
  <si>
    <t>勞動部勞動力發展署高屏澎東分署</t>
  </si>
  <si>
    <t>勞動部勞動力發展署雲嘉南分署</t>
  </si>
  <si>
    <t>科技部中部科學工業園區管理局</t>
  </si>
  <si>
    <t>科技部南部科學工業園區管理局</t>
  </si>
  <si>
    <t>科技部新竹科學工業園區管理局</t>
  </si>
  <si>
    <t>國家發展委員會檔案管理局</t>
  </si>
  <si>
    <t>行政院人事行政總處公務人力發展學院</t>
  </si>
  <si>
    <t>行政院環境保護署毒物及化學物質局</t>
  </si>
  <si>
    <t>行政院環境保護署環境保護人員訓練所</t>
  </si>
  <si>
    <t>行政院環境保護署環境檢驗所</t>
  </si>
  <si>
    <t>金融監督管理委員會保險局</t>
  </si>
  <si>
    <t>金融監督管理委員會銀行局</t>
  </si>
  <si>
    <t>金融監督管理委員會檢查局</t>
  </si>
  <si>
    <t>金融監督管理委員會證券期貨局</t>
  </si>
  <si>
    <t>高雄榮民總醫院</t>
  </si>
  <si>
    <t>臺中榮民總醫院</t>
  </si>
  <si>
    <t>臺北榮民總醫院</t>
  </si>
  <si>
    <t>高雄榮民總醫院屏東分院</t>
  </si>
  <si>
    <t>高雄榮民總醫院臺南分院</t>
  </si>
  <si>
    <t>國軍退除役官兵輔導委員會八德榮譽國民之家</t>
  </si>
  <si>
    <t>國軍退除役官兵輔導委員會中彰榮譽國民之家</t>
  </si>
  <si>
    <t>國軍退除役官兵輔導委員會白河榮譽國民之家</t>
  </si>
  <si>
    <t>國軍退除役官兵輔導委員會佳里榮譽國民之家</t>
  </si>
  <si>
    <t>國軍退除役官兵輔導委員會岡山榮譽國民之家</t>
  </si>
  <si>
    <t>國軍退除役官兵輔導委員會板橋榮譽國民之家</t>
  </si>
  <si>
    <t>國軍退除役官兵輔導委員會花蓮榮譽國民之家</t>
  </si>
  <si>
    <t>國軍退除役官兵輔導委員會屏東榮譽國民之家</t>
  </si>
  <si>
    <t>國軍退除役官兵輔導委員會屏東縣榮民服務處</t>
  </si>
  <si>
    <t>國軍退除役官兵輔導委員會桃園市榮民服務處</t>
  </si>
  <si>
    <t>國軍退除役官兵輔導委員會桃園榮譽國民之家</t>
  </si>
  <si>
    <t>國軍退除役官兵輔導委員會退除役官兵職業訓練中心</t>
  </si>
  <si>
    <t>國軍退除役官兵輔導委員會馬蘭榮譽國民之家</t>
  </si>
  <si>
    <t>國軍退除役官兵輔導委員會高雄市榮民服務處</t>
  </si>
  <si>
    <t>國軍退除役官兵輔導委員會高雄榮譽國民之家</t>
  </si>
  <si>
    <t>國軍退除役官兵輔導委員會雲林榮譽國民之家</t>
  </si>
  <si>
    <t>國軍退除役官兵輔導委員會新北市榮民服務處</t>
  </si>
  <si>
    <t>國軍退除役官兵輔導委員會新竹榮譽國民之家</t>
  </si>
  <si>
    <t>國軍退除役官兵輔導委員會彰化榮譽國民之家</t>
  </si>
  <si>
    <t>國軍退除役官兵輔導委員會榮民森林保育事業管理處</t>
  </si>
  <si>
    <t>國軍退除役官兵輔導委員會臺中市榮民服務處</t>
  </si>
  <si>
    <t>國軍退除役官兵輔導委員會臺北市榮民服務處</t>
  </si>
  <si>
    <t>國軍退除役官兵輔導委員會臺北榮譽國民之家</t>
  </si>
  <si>
    <t>國軍退除役官兵輔導委員會臺南榮譽國民之家</t>
  </si>
  <si>
    <t>臺中榮民總醫院埔里分院</t>
  </si>
  <si>
    <t>臺中榮民總醫院嘉義分院</t>
  </si>
  <si>
    <t>臺北榮民總醫院玉里分院</t>
  </si>
  <si>
    <t>臺北榮民總醫院桃園分院</t>
  </si>
  <si>
    <t>臺北榮民總醫院新竹分院</t>
  </si>
  <si>
    <t>臺北榮民總醫院蘇澳分院</t>
  </si>
  <si>
    <t>行政院原子能委員會放射性物料管理局</t>
  </si>
  <si>
    <t>行政院原子能委員會核能研究所</t>
  </si>
  <si>
    <t>行政院原子能委員會輻射偵測中心</t>
  </si>
  <si>
    <t>行政院農業委員會水土保持局</t>
  </si>
  <si>
    <t>行政院農業委員會水產試驗所</t>
  </si>
  <si>
    <t>行政院農業委員會林務局</t>
  </si>
  <si>
    <t>行政院農業委員會林業試驗所</t>
  </si>
  <si>
    <t>行政院農業委員會花蓮區農業改良場</t>
  </si>
  <si>
    <t>行政院農業委員會屏東農業生物技術園區籌備處</t>
  </si>
  <si>
    <t>行政院農業委員會家畜衛生試驗所</t>
  </si>
  <si>
    <t>行政院農業委員會特有生物研究保育中心</t>
  </si>
  <si>
    <t>行政院農業委員會畜產試驗所</t>
  </si>
  <si>
    <t>行政院農業委員會茶業改良場</t>
  </si>
  <si>
    <t>行政院農業委員會高雄區農業改良場</t>
  </si>
  <si>
    <t>行政院農業委員會動植物防疫檢疫局</t>
  </si>
  <si>
    <t>行政院農業委員會農業金融局</t>
  </si>
  <si>
    <t>行政院農業委員會農業試驗所</t>
  </si>
  <si>
    <t>行政院農業委員會農業藥物毒物試驗所</t>
  </si>
  <si>
    <t>行政院農業委員會農糧署</t>
  </si>
  <si>
    <t>行政院農業委員會漁業署</t>
  </si>
  <si>
    <t>行政院農業委員會種苗改良繁殖場</t>
  </si>
  <si>
    <t>行政院農業委員會臺中區農業改良場</t>
  </si>
  <si>
    <t>行政院農業委員會臺東區農業改良場</t>
  </si>
  <si>
    <t>行政院農業委員會臺南區農業改良場</t>
  </si>
  <si>
    <t>行政院農業委員會水土保持局花蓮分局</t>
  </si>
  <si>
    <t>行政院農業委員會水土保持局南投分局</t>
  </si>
  <si>
    <t>行政院農業委員會水土保持局臺中分局</t>
  </si>
  <si>
    <t>行政院農業委員會水土保持局臺北分局</t>
  </si>
  <si>
    <t>行政院農業委員會水土保持局臺東分局</t>
  </si>
  <si>
    <t>行政院農業委員會水土保持局臺南分局</t>
  </si>
  <si>
    <t>行政院農業委員會林務局東勢林區管理處</t>
  </si>
  <si>
    <t>行政院農業委員會林務局花蓮林區管理處</t>
  </si>
  <si>
    <t>行政院農業委員會林務局南投林區管理處</t>
  </si>
  <si>
    <t>行政院農業委員會林務局屏東林區管理處</t>
  </si>
  <si>
    <t>行政院農業委員會林務局新竹林區管理處</t>
  </si>
  <si>
    <t>行政院農業委員會林務局農林航空測量所</t>
  </si>
  <si>
    <t>行政院農業委員會林務局嘉義林區管理處</t>
  </si>
  <si>
    <t>行政院農業委員會林務局臺東林區管理處</t>
  </si>
  <si>
    <t>行政院農業委員會林務局羅東林區管理處</t>
  </si>
  <si>
    <t>行政院農業委員會動植物防疫檢疫局高雄分局</t>
  </si>
  <si>
    <t>行政院農業委員會動植物防疫檢疫局基隆分局</t>
  </si>
  <si>
    <t>行政院農業委員會動植物防疫檢疫局新竹分局</t>
  </si>
  <si>
    <t>行政院農業委員會動植物防疫檢疫局臺中分局</t>
  </si>
  <si>
    <t>行政院農業委員會農業試驗所嘉義農業試驗分所</t>
  </si>
  <si>
    <t>行政院農業委員會農業試驗所鳳山熱帶園藝試驗分所</t>
  </si>
  <si>
    <t>行政院農業委員會農糧署中區分署</t>
  </si>
  <si>
    <t>行政院農業委員會農糧署北區分署</t>
  </si>
  <si>
    <t>行政院農業委員會農糧署東區分署</t>
  </si>
  <si>
    <t>行政院農業委員會農糧署南區分署</t>
  </si>
  <si>
    <t>行政院農業委員會漁業署漁業廣播電臺</t>
  </si>
  <si>
    <t>客家委員會客家文化發展中心</t>
  </si>
  <si>
    <t>小計</t>
    <phoneticPr fontId="1" type="noConversion"/>
  </si>
  <si>
    <t>金門縣文化局</t>
  </si>
  <si>
    <t>金門縣地政局</t>
  </si>
  <si>
    <t>金門縣金寧鄉公所</t>
  </si>
  <si>
    <t>金門縣衛生局</t>
  </si>
  <si>
    <t>金門縣環境保護局</t>
  </si>
  <si>
    <t>連江縣北竿鄉公所</t>
  </si>
  <si>
    <t>連江縣南竿鄉公所</t>
  </si>
  <si>
    <t>連江縣衛生福利局</t>
  </si>
  <si>
    <t>宜蘭縣三星鄉公所</t>
  </si>
  <si>
    <t>宜蘭縣五結鄉公所</t>
  </si>
  <si>
    <t>宜蘭縣冬山鄉公所</t>
  </si>
  <si>
    <t>宜蘭縣壯圍鄉公所</t>
  </si>
  <si>
    <t>宜蘭縣宜蘭市公所</t>
  </si>
  <si>
    <t>宜蘭縣政府文化局</t>
  </si>
  <si>
    <t>宜蘭縣政府地方稅務局</t>
  </si>
  <si>
    <t>宜蘭縣政府衛生局</t>
  </si>
  <si>
    <t>宜蘭縣政府環境保護局</t>
  </si>
  <si>
    <t>宜蘭縣員山鄉公所</t>
  </si>
  <si>
    <t>宜蘭縣頭城鎮公所</t>
  </si>
  <si>
    <t>宜蘭縣礁溪鄉公所</t>
  </si>
  <si>
    <t>宜蘭縣羅東鎮公所</t>
  </si>
  <si>
    <t>宜蘭縣蘇澳鎮公所</t>
  </si>
  <si>
    <t>臺北市士林區公所</t>
  </si>
  <si>
    <t>臺北市大同區公所</t>
  </si>
  <si>
    <t>臺北市大安區公所</t>
  </si>
  <si>
    <t>臺北市中山區公所</t>
  </si>
  <si>
    <t>臺北市中正區公所</t>
  </si>
  <si>
    <t>臺北市內湖區公所</t>
  </si>
  <si>
    <t>臺北市文山區公所</t>
  </si>
  <si>
    <t>臺北市北投區公所</t>
  </si>
  <si>
    <t>臺北市松山區公所</t>
  </si>
  <si>
    <t>臺北市信義區公所</t>
  </si>
  <si>
    <t>臺北市南港區公所</t>
  </si>
  <si>
    <t>臺北市政府人事處</t>
  </si>
  <si>
    <t>臺北市政府工務局</t>
  </si>
  <si>
    <t>臺北市政府公務人員訓練處</t>
  </si>
  <si>
    <t>臺北市政府文化局</t>
  </si>
  <si>
    <t>臺北市政府主計處</t>
  </si>
  <si>
    <t>臺北市政府民政局</t>
  </si>
  <si>
    <t>臺北市政府交通局</t>
  </si>
  <si>
    <t>臺北市政府地政局</t>
  </si>
  <si>
    <t>臺北市政府兵役局</t>
  </si>
  <si>
    <t>臺北市政府法務局</t>
  </si>
  <si>
    <t>臺北市政府社會局</t>
  </si>
  <si>
    <t>臺北市政府政風處</t>
  </si>
  <si>
    <t>臺北市政府研究發展考核委員會</t>
  </si>
  <si>
    <t>臺北市政府秘書處</t>
  </si>
  <si>
    <t>臺北市政府財政局</t>
  </si>
  <si>
    <t>臺北市政府捷運工程局</t>
  </si>
  <si>
    <t>臺北市政府教育局</t>
  </si>
  <si>
    <t>臺北市政府產業發展局</t>
  </si>
  <si>
    <t>臺北市政府都市發展局</t>
  </si>
  <si>
    <t>臺北市政府勞動局</t>
  </si>
  <si>
    <t>臺北市政府資訊局</t>
  </si>
  <si>
    <t>臺北市政府衛生局</t>
  </si>
  <si>
    <t>臺北市政府環境保護局</t>
  </si>
  <si>
    <t>臺北市政府體育局</t>
  </si>
  <si>
    <t>臺北市政府觀光傳播局</t>
  </si>
  <si>
    <t>臺北市萬華區公所</t>
  </si>
  <si>
    <t>臺北翡翠水庫管理局</t>
  </si>
  <si>
    <t>臺北市士林地政事務所</t>
  </si>
  <si>
    <t>臺北市士林區戶政事務所</t>
  </si>
  <si>
    <t>臺北市士林區健康服務中心</t>
  </si>
  <si>
    <t>臺北市大同區戶政事務所</t>
  </si>
  <si>
    <t>臺北市大安地政事務所</t>
  </si>
  <si>
    <t>臺北市大安區戶政事務所</t>
  </si>
  <si>
    <t>臺北市大安區健康服務中心</t>
  </si>
  <si>
    <t>臺北市中山地政事務所</t>
  </si>
  <si>
    <t>臺北市中山區戶政事務所</t>
  </si>
  <si>
    <t>臺北市中山區健康服務中心</t>
  </si>
  <si>
    <t>臺北市中正區戶政事務所</t>
  </si>
  <si>
    <t>臺北市內湖區戶政事務所</t>
  </si>
  <si>
    <t>臺北市內湖區健康服務中心</t>
  </si>
  <si>
    <t>臺北市公共運輸處</t>
  </si>
  <si>
    <t>臺北市文山區戶政事務所</t>
  </si>
  <si>
    <t>臺北市文山區健康服務中心</t>
  </si>
  <si>
    <t>臺北市北投區戶政事務所</t>
  </si>
  <si>
    <t>臺北市古亭地政事務所</t>
  </si>
  <si>
    <t>臺北市市政大樓公共事務管理中心</t>
  </si>
  <si>
    <t>臺北市市場處</t>
  </si>
  <si>
    <t>臺北市立天文科學教育館</t>
  </si>
  <si>
    <t>臺北市立交響樂團</t>
  </si>
  <si>
    <t>臺北市立南港托兒所</t>
  </si>
  <si>
    <t>臺北市立美術館</t>
  </si>
  <si>
    <t>臺北市立浩然敬老院</t>
  </si>
  <si>
    <t>臺北市立動物園</t>
  </si>
  <si>
    <t>臺北市立國樂團</t>
  </si>
  <si>
    <t>臺北市立陽明教養院</t>
  </si>
  <si>
    <t>臺北市立圖書館</t>
  </si>
  <si>
    <t>臺北市立聯合醫院</t>
  </si>
  <si>
    <t>臺北市交通事件裁決所</t>
  </si>
  <si>
    <t>臺北市交通管制工程處</t>
  </si>
  <si>
    <t>臺北市松山地政事務所</t>
  </si>
  <si>
    <t>臺北市松山區戶政事務所</t>
  </si>
  <si>
    <t>臺北市青少年發展處</t>
  </si>
  <si>
    <t>臺北市信義區戶政事務所</t>
  </si>
  <si>
    <t>臺北市信義區健康服務中心</t>
  </si>
  <si>
    <t>臺北市南港區戶政事務所</t>
  </si>
  <si>
    <t>臺北市建成地政事務所</t>
  </si>
  <si>
    <t>臺北市建築管理工程處</t>
  </si>
  <si>
    <t>臺北市政府工務局大地工程處</t>
  </si>
  <si>
    <t>臺北市政府工務局公園路燈工程管理處</t>
  </si>
  <si>
    <t>臺北市政府工務局水利工程處</t>
  </si>
  <si>
    <t>臺北市政府工務局新建工程處</t>
  </si>
  <si>
    <t>臺北市政府工務局衛生下水道工程處</t>
  </si>
  <si>
    <t>臺北市政府地政局土地開發總隊</t>
  </si>
  <si>
    <t>臺北市政府捷運工程局中區工程處</t>
  </si>
  <si>
    <t>臺北市政府捷運工程局北區工程處</t>
  </si>
  <si>
    <t>臺北市政府捷運工程局東區工程處</t>
  </si>
  <si>
    <t>臺北市政府捷運工程局南區工程處</t>
  </si>
  <si>
    <t>臺北市政府捷運工程局機電系統工程處</t>
  </si>
  <si>
    <t>臺北市政府環境保護局內湖垃圾焚化廠</t>
  </si>
  <si>
    <t>臺北市政府環境保護局木柵垃圾焚化廠</t>
  </si>
  <si>
    <t>臺北市政府環境保護局北投垃圾焚化廠</t>
  </si>
  <si>
    <t>臺北市政府環境保護局環保稽查大隊</t>
  </si>
  <si>
    <t>臺北市家庭暴力暨性侵害防治中心</t>
  </si>
  <si>
    <t>臺北市停車管理工程處</t>
  </si>
  <si>
    <t>臺北市動物保護處</t>
  </si>
  <si>
    <t>臺北市商業處</t>
  </si>
  <si>
    <t>臺北市都市更新處</t>
  </si>
  <si>
    <t>臺北市勞動力重建運用處</t>
  </si>
  <si>
    <t>臺北市勞動檢查處</t>
  </si>
  <si>
    <t>臺北市就業服務處</t>
  </si>
  <si>
    <t>臺北市稅捐稽徵處</t>
  </si>
  <si>
    <t>臺北市萬華區戶政事務所</t>
  </si>
  <si>
    <t>臺北市殯葬管理處</t>
  </si>
  <si>
    <t>臺北市職能發展學院</t>
  </si>
  <si>
    <t>臺北市藝文推廣處</t>
  </si>
  <si>
    <t>臺北廣播電臺</t>
  </si>
  <si>
    <t>新北市八里區公所</t>
  </si>
  <si>
    <t>新北市三芝區公所</t>
  </si>
  <si>
    <t>新北市三重區公所</t>
  </si>
  <si>
    <t>新北市三峽區公所</t>
  </si>
  <si>
    <t>新北市土城區公所</t>
  </si>
  <si>
    <t>新北市中和區公所</t>
  </si>
  <si>
    <t>新北市五股區公所</t>
  </si>
  <si>
    <t>新北市平溪區公所</t>
  </si>
  <si>
    <t>新北市永和區公所</t>
  </si>
  <si>
    <t>新北市石門區公所</t>
  </si>
  <si>
    <t>新北市石碇區公所</t>
  </si>
  <si>
    <t>新北市汐止區公所</t>
  </si>
  <si>
    <t>新北市坪林區公所</t>
  </si>
  <si>
    <t>新北市板橋區公所</t>
  </si>
  <si>
    <t>新北市林口區公所</t>
  </si>
  <si>
    <t>新北市金山區公所</t>
  </si>
  <si>
    <t>新北市政府人事處</t>
  </si>
  <si>
    <t>新北市政府工務局</t>
  </si>
  <si>
    <t>新北市政府文化局</t>
  </si>
  <si>
    <t>新北市政府水利局</t>
  </si>
  <si>
    <t>新北市政府主計處</t>
  </si>
  <si>
    <t>新北市政府民政局</t>
  </si>
  <si>
    <t>新北市政府交通局</t>
  </si>
  <si>
    <t>新北市政府地政局</t>
  </si>
  <si>
    <t>新北市政府法制局</t>
  </si>
  <si>
    <t>新北市政府社會局</t>
  </si>
  <si>
    <t>新北市政府城鄉發展局</t>
  </si>
  <si>
    <t>新北市政府客家事務局</t>
  </si>
  <si>
    <t>新北市政府政風處</t>
  </si>
  <si>
    <t>新北市政府研究發展考核委員會</t>
  </si>
  <si>
    <t>新北市政府秘書處</t>
  </si>
  <si>
    <t>新北市政府財政局</t>
  </si>
  <si>
    <t>新北市政府捷運工程局</t>
  </si>
  <si>
    <t>新北市政府教育局</t>
  </si>
  <si>
    <t>新北市政府勞工局</t>
  </si>
  <si>
    <t>新北市政府新聞局</t>
  </si>
  <si>
    <t>新北市政府經濟發展局</t>
  </si>
  <si>
    <t>新北市政府農業局</t>
  </si>
  <si>
    <t>新北市政府衛生局</t>
  </si>
  <si>
    <t>新北市政府環境保護局</t>
  </si>
  <si>
    <t>新北市政府觀光旅遊局</t>
  </si>
  <si>
    <t>新北市泰山區公所</t>
  </si>
  <si>
    <t>新北市貢寮區公所</t>
  </si>
  <si>
    <t>新北市淡水區公所</t>
  </si>
  <si>
    <t>新北市深坑區公所</t>
  </si>
  <si>
    <t>新北市新店區公所</t>
  </si>
  <si>
    <t>新北市新莊區公所</t>
  </si>
  <si>
    <t>新北市瑞芳區公所</t>
  </si>
  <si>
    <t>新北市萬里區公所</t>
  </si>
  <si>
    <t>新北市樹林區公所</t>
  </si>
  <si>
    <t>新北市雙溪區公所</t>
  </si>
  <si>
    <t>新北市蘆洲區公所</t>
  </si>
  <si>
    <t>新北市鶯歌區公所</t>
  </si>
  <si>
    <t>新北市三重戶政事務所</t>
  </si>
  <si>
    <t>新北市三重地政事務所</t>
  </si>
  <si>
    <t>新北市三重區衛生所</t>
  </si>
  <si>
    <t>新北市土城戶政事務所</t>
  </si>
  <si>
    <t>新北市土城區衛生所</t>
  </si>
  <si>
    <t>新北市中和戶政事務所</t>
  </si>
  <si>
    <t>新北市中和地政事務所</t>
  </si>
  <si>
    <t>新北市中和區衛生所</t>
  </si>
  <si>
    <t>新北市立八里愛心教養院</t>
  </si>
  <si>
    <t>新北市立圖書館</t>
  </si>
  <si>
    <t>新北市立聯合醫院</t>
  </si>
  <si>
    <t>新北市立鶯歌陶瓷博物館</t>
  </si>
  <si>
    <t>新北市汐止戶政事務所</t>
  </si>
  <si>
    <t>新北市汐止地政事務所</t>
  </si>
  <si>
    <t>新北市板橋戶政事務所</t>
  </si>
  <si>
    <t>新北市板橋地政事務所</t>
  </si>
  <si>
    <t>新北市板橋區衛生所</t>
  </si>
  <si>
    <t>新北市政府市場處</t>
  </si>
  <si>
    <t>新北市政府交通事件裁決處</t>
  </si>
  <si>
    <t>新北市政府家庭暴力暨性侵害防治中心</t>
  </si>
  <si>
    <t>新北市政府高灘地工程管理處</t>
  </si>
  <si>
    <t>新北市政府動物保護防疫處</t>
  </si>
  <si>
    <t>新北市政府採購處</t>
  </si>
  <si>
    <t>新北市政府都市更新處</t>
  </si>
  <si>
    <t>新北市政府勞動檢查處</t>
  </si>
  <si>
    <t>新北市政府就業服務處</t>
  </si>
  <si>
    <t>新北市政府稅捐稽徵處</t>
  </si>
  <si>
    <t>新北市政府新建工程處</t>
  </si>
  <si>
    <t>新北市政府資訊中心</t>
  </si>
  <si>
    <t>新北市政府違章建築拆除大隊</t>
  </si>
  <si>
    <t>新北市政府漁業及漁港事業管理處</t>
  </si>
  <si>
    <t>新北市政府養護工程處</t>
  </si>
  <si>
    <t>新北市政府殯葬管理處</t>
  </si>
  <si>
    <t>新北市政府職業訓練中心</t>
  </si>
  <si>
    <t>新北市政府體育處</t>
  </si>
  <si>
    <t>新北市貢寮區衛生所</t>
  </si>
  <si>
    <t>新北市淡水戶政事務所</t>
  </si>
  <si>
    <t>新北市淡水地政事務所</t>
  </si>
  <si>
    <t>新北市淡水區衛生所</t>
  </si>
  <si>
    <t>新北市新店戶政事務所</t>
  </si>
  <si>
    <t>新北市新店地政事務所</t>
  </si>
  <si>
    <t>新北市新店區衛生所</t>
  </si>
  <si>
    <t>新北市新莊戶政事務所</t>
  </si>
  <si>
    <t>新北市新莊地政事務所</t>
  </si>
  <si>
    <t>新北市新莊區衛生所</t>
  </si>
  <si>
    <t>新北市瑞芳地政事務所</t>
  </si>
  <si>
    <t>新北市樹林戶政事務所</t>
  </si>
  <si>
    <t>桃園市八德區公所</t>
  </si>
  <si>
    <t>桃園市大園區公所</t>
  </si>
  <si>
    <t>桃園市大溪區公所</t>
  </si>
  <si>
    <t>桃園市中壢區公所</t>
  </si>
  <si>
    <t>桃園市平鎮區公所</t>
  </si>
  <si>
    <t>桃園市政府人事處</t>
  </si>
  <si>
    <t>桃園市政府工務局</t>
  </si>
  <si>
    <t>桃園市政府文化局</t>
  </si>
  <si>
    <t>桃園市政府水務局</t>
  </si>
  <si>
    <t>桃園市政府主計處</t>
  </si>
  <si>
    <t>桃園市政府民政局</t>
  </si>
  <si>
    <t>桃園市政府交通局</t>
  </si>
  <si>
    <t>桃園市政府地方稅務局</t>
  </si>
  <si>
    <t>桃園市政府地政局</t>
  </si>
  <si>
    <t>桃園市政府法務局</t>
  </si>
  <si>
    <t>桃園市政府社會局</t>
  </si>
  <si>
    <t>桃園市政府青年事務局</t>
  </si>
  <si>
    <t>桃園市政府客家事務局</t>
  </si>
  <si>
    <t>桃園市政府政風處</t>
  </si>
  <si>
    <t>桃園市政府研究發展考核委員會</t>
  </si>
  <si>
    <t>桃園市政府原住民族行政局</t>
  </si>
  <si>
    <t>桃園市政府秘書處</t>
  </si>
  <si>
    <t>桃園市政府財政局</t>
  </si>
  <si>
    <t>桃園市政府教育局</t>
  </si>
  <si>
    <t>桃園市政府都市發展局</t>
  </si>
  <si>
    <t>桃園市政府勞動局</t>
  </si>
  <si>
    <t>桃園市政府新聞處</t>
  </si>
  <si>
    <t>桃園市政府經濟發展局</t>
  </si>
  <si>
    <t>桃園市政府資訊科技局</t>
  </si>
  <si>
    <t>桃園市政府農業局</t>
  </si>
  <si>
    <t>桃園市政府衛生局</t>
  </si>
  <si>
    <t>桃園市政府環境保護局</t>
  </si>
  <si>
    <t>桃園市政府體育局</t>
  </si>
  <si>
    <t>桃園市政府觀光旅遊局</t>
  </si>
  <si>
    <t>桃園市桃園區公所</t>
  </si>
  <si>
    <t>桃園市新屋區公所</t>
  </si>
  <si>
    <t>桃園市楊梅區公所</t>
  </si>
  <si>
    <t>桃園市龍潭區公所</t>
  </si>
  <si>
    <t>桃園市龜山區公所</t>
  </si>
  <si>
    <t>桃園市蘆竹區公所</t>
  </si>
  <si>
    <t>桃園市觀音區公所</t>
  </si>
  <si>
    <t>桃園市大溪地政事務所</t>
  </si>
  <si>
    <t>桃園市中壢地政事務所</t>
  </si>
  <si>
    <t>桃園市中壢區戶政事務所</t>
  </si>
  <si>
    <t>桃園市立美術館</t>
  </si>
  <si>
    <t>桃園市立圖書館</t>
  </si>
  <si>
    <t>桃園市政府交通事件裁決處</t>
  </si>
  <si>
    <t>桃園市政府住宅發展處</t>
  </si>
  <si>
    <t>桃園市政府建築管理處</t>
  </si>
  <si>
    <t>桃園市政府風景區管理處</t>
  </si>
  <si>
    <t>桃園市政府家庭暴力暨性侵害防治中心</t>
  </si>
  <si>
    <t>桃園市政府海岸管理處</t>
  </si>
  <si>
    <t>桃園市政府動物保護處</t>
  </si>
  <si>
    <t>桃園市政府勞動檢查處</t>
  </si>
  <si>
    <t>桃園市政府就業服務處</t>
  </si>
  <si>
    <t>桃園市政府新建工程處</t>
  </si>
  <si>
    <t>桃園市政府養護工程處</t>
  </si>
  <si>
    <t>桃園市政府環境清潔稽查大隊</t>
  </si>
  <si>
    <t>桃園市政府藝文設施管理中心</t>
  </si>
  <si>
    <t>桃園市桃園地政事務所</t>
  </si>
  <si>
    <t>桃園市桃園區戶政事務所</t>
  </si>
  <si>
    <t>桃園市楊梅地政事務所</t>
  </si>
  <si>
    <t>桃園市蘆竹地政事務所</t>
  </si>
  <si>
    <t>臺中市大甲區公所</t>
  </si>
  <si>
    <t>臺中市大安區公所</t>
  </si>
  <si>
    <t>臺中市大肚區公所</t>
  </si>
  <si>
    <t>臺中市大里區公所</t>
  </si>
  <si>
    <t>臺中市大雅區公所</t>
  </si>
  <si>
    <t>臺中市中區區公所</t>
  </si>
  <si>
    <t>臺中市太平區公所</t>
  </si>
  <si>
    <t>臺中市北屯區公所</t>
  </si>
  <si>
    <t>臺中市北區區公所</t>
  </si>
  <si>
    <t>臺中市外埔區公所</t>
  </si>
  <si>
    <t>臺中市石岡區公所</t>
  </si>
  <si>
    <t>臺中市后里區公所</t>
  </si>
  <si>
    <t>臺中市西屯區公所</t>
  </si>
  <si>
    <t>臺中市西區區公所</t>
  </si>
  <si>
    <t>臺中市沙鹿區公所</t>
  </si>
  <si>
    <t>臺中市和平區公所</t>
  </si>
  <si>
    <t>臺中市東區區公所</t>
  </si>
  <si>
    <t>臺中市東勢區公所</t>
  </si>
  <si>
    <t>臺中市南屯區公所</t>
  </si>
  <si>
    <t>臺中市南區區公所</t>
  </si>
  <si>
    <t>臺中市政府人事處</t>
  </si>
  <si>
    <t>臺中市政府文化局</t>
  </si>
  <si>
    <t>臺中市政府水利局</t>
  </si>
  <si>
    <t>臺中市政府主計處</t>
  </si>
  <si>
    <t>臺中市政府民政局</t>
  </si>
  <si>
    <t>臺中市政府交通局</t>
  </si>
  <si>
    <t>臺中市政府地方稅務局</t>
  </si>
  <si>
    <t>臺中市政府地政局</t>
  </si>
  <si>
    <t>臺中市政府法制局</t>
  </si>
  <si>
    <t>臺中市政府社會局</t>
  </si>
  <si>
    <t>臺中市政府客家事務委員會</t>
  </si>
  <si>
    <t>臺中市政府建設局</t>
  </si>
  <si>
    <t>臺中市政府政風處</t>
  </si>
  <si>
    <t>臺中市政府研究發展考核委員會</t>
  </si>
  <si>
    <t>臺中市政府原住民族事務委員會</t>
  </si>
  <si>
    <t>臺中市政府秘書處</t>
  </si>
  <si>
    <t>臺中市政府財政局</t>
  </si>
  <si>
    <t>臺中市政府教育局</t>
  </si>
  <si>
    <t>臺中市政府都市發展局</t>
  </si>
  <si>
    <t>臺中市政府勞工局</t>
  </si>
  <si>
    <t>臺中市政府新聞局</t>
  </si>
  <si>
    <t>臺中市政府經濟發展局</t>
  </si>
  <si>
    <t>臺中市政府農業局</t>
  </si>
  <si>
    <t>臺中市政府運動局</t>
  </si>
  <si>
    <t>臺中市政府衛生局</t>
  </si>
  <si>
    <t>臺中市政府環境保護局</t>
  </si>
  <si>
    <t>臺中市政府觀光旅遊局</t>
  </si>
  <si>
    <t>臺中市烏日區公所</t>
  </si>
  <si>
    <t>臺中市神岡區公所</t>
  </si>
  <si>
    <t>臺中市梧棲區公所</t>
  </si>
  <si>
    <t>臺中市清水區公所</t>
  </si>
  <si>
    <t>臺中市新社區公所</t>
  </si>
  <si>
    <t>臺中市潭子區公所</t>
  </si>
  <si>
    <t>臺中市龍井區公所</t>
  </si>
  <si>
    <t>臺中市豐原區公所</t>
  </si>
  <si>
    <t>臺中市霧峰區公所</t>
  </si>
  <si>
    <t>臺中市大甲地政事務所</t>
  </si>
  <si>
    <t>臺中市大里地政事務所</t>
  </si>
  <si>
    <t>臺中市大里區戶政事務所</t>
  </si>
  <si>
    <t>臺中市中山地政事務所</t>
  </si>
  <si>
    <t>臺中市中正地政事務所</t>
  </si>
  <si>
    <t>臺中市中興地政事務所</t>
  </si>
  <si>
    <t>臺中市公共運輸處</t>
  </si>
  <si>
    <t>臺中市太平地政事務所</t>
  </si>
  <si>
    <t>臺中市太平區戶政事務所</t>
  </si>
  <si>
    <t>臺中市文化資產處</t>
  </si>
  <si>
    <t>臺中市北屯區戶政事務所</t>
  </si>
  <si>
    <t>臺中市北區戶政事務所</t>
  </si>
  <si>
    <t>臺中市生命禮儀管理處</t>
  </si>
  <si>
    <t>臺中市立圖書館</t>
  </si>
  <si>
    <t>臺中市交通事件裁決處</t>
  </si>
  <si>
    <t>臺中市西屯區戶政事務所</t>
  </si>
  <si>
    <t>臺中市東勢地政事務所</t>
  </si>
  <si>
    <t>臺中市政府住宅發展工程處</t>
  </si>
  <si>
    <t>臺中市政府資訊中心</t>
  </si>
  <si>
    <t>臺中市食品藥物安全處</t>
  </si>
  <si>
    <t>臺中市家庭暴力及性侵害防治中心</t>
  </si>
  <si>
    <t>臺中市動物保護防疫處</t>
  </si>
  <si>
    <t>臺中市捷運工程處</t>
  </si>
  <si>
    <t>臺中市清水地政事務所</t>
  </si>
  <si>
    <t>臺中市勞動檢查處</t>
  </si>
  <si>
    <t>臺中市雅潭地政事務所</t>
  </si>
  <si>
    <t>臺中市新建工程處</t>
  </si>
  <si>
    <t>臺中市養護工程處</t>
  </si>
  <si>
    <t>臺中市豐原地政事務所</t>
  </si>
  <si>
    <t>臺中市豐原區戶政事務所</t>
  </si>
  <si>
    <t>臺南市七股區公所</t>
  </si>
  <si>
    <t>臺南市下營區公所</t>
  </si>
  <si>
    <t>臺南市大內區公所</t>
  </si>
  <si>
    <t>臺南市山上區公所</t>
  </si>
  <si>
    <t>臺南市中西區公所</t>
  </si>
  <si>
    <t>臺南市仁德區公所</t>
  </si>
  <si>
    <t>臺南市六甲區公所</t>
  </si>
  <si>
    <t>臺南市北門區公所</t>
  </si>
  <si>
    <t>臺南市北區區公所</t>
  </si>
  <si>
    <t>臺南市左鎮區公所</t>
  </si>
  <si>
    <t>臺南市永康區公所</t>
  </si>
  <si>
    <t>臺南市玉井區公所</t>
  </si>
  <si>
    <t>臺南市白河區公所</t>
  </si>
  <si>
    <t>臺南市安平區公所</t>
  </si>
  <si>
    <t>臺南市安定區公所</t>
  </si>
  <si>
    <t>臺南市安南區公所</t>
  </si>
  <si>
    <t>臺南市西港區公所</t>
  </si>
  <si>
    <t>臺南市佳里區公所</t>
  </si>
  <si>
    <t>臺南市官田區公所</t>
  </si>
  <si>
    <t>臺南市東山區公所</t>
  </si>
  <si>
    <t>臺南市東區區公所</t>
  </si>
  <si>
    <t>臺南市南化區公所</t>
  </si>
  <si>
    <t>臺南市南區區公所</t>
  </si>
  <si>
    <t>臺南市後壁區公所</t>
  </si>
  <si>
    <t>臺南市政府工務局</t>
  </si>
  <si>
    <t>臺南市政府文化局</t>
  </si>
  <si>
    <t>臺南市政府水利局</t>
  </si>
  <si>
    <t>臺南市政府民政局</t>
  </si>
  <si>
    <t>臺南市政府交通局</t>
  </si>
  <si>
    <t>臺南市政府地政局</t>
  </si>
  <si>
    <t>臺南市政府社會局</t>
  </si>
  <si>
    <t>臺南市政府財政稅務局</t>
  </si>
  <si>
    <t>臺南市政府教育局</t>
  </si>
  <si>
    <t>臺南市政府都市發展局</t>
  </si>
  <si>
    <t>臺南市政府勞工局</t>
  </si>
  <si>
    <t>臺南市政府經濟發展局</t>
  </si>
  <si>
    <t>臺南市政府農業局</t>
  </si>
  <si>
    <t>臺南市政府衛生局</t>
  </si>
  <si>
    <t>臺南市政府環境保護局</t>
  </si>
  <si>
    <t>臺南市政府觀光旅遊局</t>
  </si>
  <si>
    <t>臺南市柳營區公所</t>
  </si>
  <si>
    <t>臺南市將軍區公所</t>
  </si>
  <si>
    <t>臺南市麻豆區公所</t>
  </si>
  <si>
    <t>臺南市善化區公所</t>
  </si>
  <si>
    <t>臺南市新化區公所</t>
  </si>
  <si>
    <t>臺南市新市區公所</t>
  </si>
  <si>
    <t>臺南市新營區公所</t>
  </si>
  <si>
    <t>臺南市楠西區公所</t>
  </si>
  <si>
    <t>臺南市學甲區公所</t>
  </si>
  <si>
    <t>臺南市龍崎區公所</t>
  </si>
  <si>
    <t>臺南市歸仁區公所</t>
  </si>
  <si>
    <t>臺南市關廟區公所</t>
  </si>
  <si>
    <t>臺南市鹽水區公所</t>
  </si>
  <si>
    <t>臺南市市場處</t>
  </si>
  <si>
    <t>臺南市永康地政事務所</t>
  </si>
  <si>
    <t>臺南市白河地政事務所</t>
  </si>
  <si>
    <t>臺南市安南地政事務所</t>
  </si>
  <si>
    <t>臺南市佳里地政事務所</t>
  </si>
  <si>
    <t>臺南市東南地政事務所</t>
  </si>
  <si>
    <t>臺南市政府家庭暴力暨性侵害防治中心</t>
  </si>
  <si>
    <t>臺南市動物防疫保護處</t>
  </si>
  <si>
    <t>臺南市麻豆地政事務所</t>
  </si>
  <si>
    <t>臺南市新化地政事務所</t>
  </si>
  <si>
    <t>臺南市臺南地政事務所</t>
  </si>
  <si>
    <t>臺南市歸仁地政事務所</t>
  </si>
  <si>
    <t>臺南市體育處</t>
  </si>
  <si>
    <t>臺南市鹽水地政事務所</t>
  </si>
  <si>
    <t>高雄市三民區公所</t>
  </si>
  <si>
    <t>高雄市大社區公所</t>
  </si>
  <si>
    <t>高雄市大寮區公所</t>
  </si>
  <si>
    <t>高雄市大樹區公所</t>
  </si>
  <si>
    <t>高雄市小港區公所</t>
  </si>
  <si>
    <t>高雄市仁武區公所</t>
  </si>
  <si>
    <t>高雄市內門區公所</t>
  </si>
  <si>
    <t>高雄市六龜區公所</t>
  </si>
  <si>
    <t>高雄市左營區公所</t>
  </si>
  <si>
    <t>高雄市永安區公所</t>
  </si>
  <si>
    <t>高雄市田寮區公所</t>
  </si>
  <si>
    <t>高雄市甲仙區公所</t>
  </si>
  <si>
    <t>高雄市杉林區公所</t>
  </si>
  <si>
    <t>高雄市岡山區公所</t>
  </si>
  <si>
    <t>高雄市林園區公所</t>
  </si>
  <si>
    <t>高雄市阿蓮區公所</t>
  </si>
  <si>
    <t>高雄市前金區公所</t>
  </si>
  <si>
    <t>高雄市前鎮區公所</t>
  </si>
  <si>
    <t>高雄市政府人事處</t>
  </si>
  <si>
    <t>高雄市政府工務局</t>
  </si>
  <si>
    <t>高雄市政府文化局</t>
  </si>
  <si>
    <t>高雄市政府水利局</t>
  </si>
  <si>
    <t>高雄市政府主計處</t>
  </si>
  <si>
    <t>高雄市政府民政局</t>
  </si>
  <si>
    <t>高雄市政府交通局</t>
  </si>
  <si>
    <t>高雄市政府地政局</t>
  </si>
  <si>
    <t>高雄市政府法制局</t>
  </si>
  <si>
    <t>高雄市政府社會局</t>
  </si>
  <si>
    <t>高雄市政府毒品防制局</t>
  </si>
  <si>
    <t>高雄市政府研究發展考核委員會</t>
  </si>
  <si>
    <t>高雄市政府原住民事務委員會</t>
  </si>
  <si>
    <t>高雄市政府海洋局</t>
  </si>
  <si>
    <t>高雄市政府秘書處</t>
  </si>
  <si>
    <t>高雄市政府財政局</t>
  </si>
  <si>
    <t>高雄市政府捷運工程局</t>
  </si>
  <si>
    <t>高雄市政府教育局</t>
  </si>
  <si>
    <t>高雄市政府都市發展局</t>
  </si>
  <si>
    <t>高雄市政府勞工局</t>
  </si>
  <si>
    <t>高雄市政府新聞局</t>
  </si>
  <si>
    <t>高雄市政府經濟發展局</t>
  </si>
  <si>
    <t>高雄市政府農業局</t>
  </si>
  <si>
    <t>高雄市政府衛生局</t>
  </si>
  <si>
    <t>高雄市政府環境保護局</t>
  </si>
  <si>
    <t>高雄市政府觀光局</t>
  </si>
  <si>
    <t>高雄市美濃區公所</t>
  </si>
  <si>
    <t>高雄市苓雅區公所</t>
  </si>
  <si>
    <t>高雄市茄萣區公所</t>
  </si>
  <si>
    <t>高雄市梓官區公所</t>
  </si>
  <si>
    <t>高雄市鳥松區公所</t>
  </si>
  <si>
    <t>高雄市湖內區公所</t>
  </si>
  <si>
    <t>高雄市新興區公所</t>
  </si>
  <si>
    <t>高雄市楠梓區公所</t>
  </si>
  <si>
    <t>高雄市路竹區公所</t>
  </si>
  <si>
    <t>高雄市鼓山區公所</t>
  </si>
  <si>
    <t>高雄市旗山區公所</t>
  </si>
  <si>
    <t>高雄市旗津區公所</t>
  </si>
  <si>
    <t>高雄市鳳山區公所</t>
  </si>
  <si>
    <t>高雄市橋頭區公所</t>
  </si>
  <si>
    <t>高雄市燕巢區公所</t>
  </si>
  <si>
    <t>高雄市彌陀區公所</t>
  </si>
  <si>
    <t>高雄市鹽埕區公所</t>
  </si>
  <si>
    <t>高雄市三民區第二戶政事務所</t>
  </si>
  <si>
    <t>高雄市立中醫醫院</t>
  </si>
  <si>
    <t>高雄市立民生醫院</t>
  </si>
  <si>
    <t>高雄市立凱旋醫院</t>
  </si>
  <si>
    <t>高雄市立聯合醫院</t>
  </si>
  <si>
    <t>高雄市兵役處</t>
  </si>
  <si>
    <t>高雄市前鎮區戶政事務所</t>
  </si>
  <si>
    <t>高雄市政府工務局新建工程處</t>
  </si>
  <si>
    <t>高雄市政府工務局養護工程處</t>
  </si>
  <si>
    <t>高雄市政府地政局三民地政事務所</t>
  </si>
  <si>
    <t>高雄市政府地政局土地開發處</t>
  </si>
  <si>
    <t>高雄市政府地政局大寮地政事務所</t>
  </si>
  <si>
    <t>高雄市政府地政局岡山地政事務所</t>
  </si>
  <si>
    <t>高雄市政府地政局前鎮地政事務所</t>
  </si>
  <si>
    <t>高雄市政府地政局新興地政事務所</t>
  </si>
  <si>
    <t>高雄市政府地政局楠梓地政事務所</t>
  </si>
  <si>
    <t>高雄市政府地政局鳳山地政事務所</t>
  </si>
  <si>
    <t>高雄市政府地政局鹽埕地政事務所</t>
  </si>
  <si>
    <t>高雄市政府社會局家庭暴力及性侵害防治中心</t>
  </si>
  <si>
    <t>高雄市政府社會局無障礙之家</t>
  </si>
  <si>
    <t>高雄市政府勞工局訓練就業中心</t>
  </si>
  <si>
    <t>高雄市政府勞工局勞動檢查處</t>
  </si>
  <si>
    <t>高雄市政府資訊中心</t>
  </si>
  <si>
    <t>高雄市政府環境保護局中區資源回收廠</t>
  </si>
  <si>
    <t>高雄市政府環境保護局南區資源回收廠</t>
  </si>
  <si>
    <t>高雄市苓雅區戶政事務所</t>
  </si>
  <si>
    <t>高雄市動物保護處</t>
  </si>
  <si>
    <t>高雄市稅捐稽徵處</t>
  </si>
  <si>
    <t>高雄市殯葬管理處</t>
  </si>
  <si>
    <t>高雄市體育處</t>
  </si>
  <si>
    <t>高雄廣播電臺</t>
  </si>
  <si>
    <t>新竹縣北埔鄉公所</t>
  </si>
  <si>
    <t>新竹縣竹北市公所</t>
  </si>
  <si>
    <t>新竹縣竹北地政事務所</t>
  </si>
  <si>
    <t>新竹縣竹東地政事務所</t>
  </si>
  <si>
    <t>新竹縣竹東鎮公所</t>
  </si>
  <si>
    <t>新竹縣芎林鄉公所</t>
  </si>
  <si>
    <t>新竹縣政府文化局</t>
  </si>
  <si>
    <t>新竹縣政府稅捐稽徵局</t>
  </si>
  <si>
    <t>新竹縣政府衛生局</t>
  </si>
  <si>
    <t>新竹縣政府環境保護局</t>
  </si>
  <si>
    <t>新竹縣峨眉鄉公所</t>
  </si>
  <si>
    <t>新竹縣湖口鄉公所</t>
  </si>
  <si>
    <t>新竹縣新埔鎮公所</t>
  </si>
  <si>
    <t>新竹縣新豐鄉公所</t>
  </si>
  <si>
    <t>新竹縣橫山鄉公所</t>
  </si>
  <si>
    <t>新竹縣關西鎮公所</t>
  </si>
  <si>
    <t>新竹縣寶山鄉公所</t>
  </si>
  <si>
    <t>苗栗縣三義鄉公所</t>
  </si>
  <si>
    <t>苗栗縣三灣鄉公所</t>
  </si>
  <si>
    <t>苗栗縣大湖鄉公所</t>
  </si>
  <si>
    <t>苗栗縣公館鄉公所</t>
  </si>
  <si>
    <t>苗栗縣竹南地政事務所</t>
  </si>
  <si>
    <t>苗栗縣竹南鎮公所</t>
  </si>
  <si>
    <t>苗栗縣西湖鄉公所</t>
  </si>
  <si>
    <t>苗栗縣卓蘭鎮公所</t>
  </si>
  <si>
    <t>苗栗縣南庄鄉公所</t>
  </si>
  <si>
    <t>苗栗縣後龍鎮公所</t>
  </si>
  <si>
    <t>苗栗縣政府文化觀光局</t>
  </si>
  <si>
    <t>苗栗縣政府稅務局</t>
  </si>
  <si>
    <t>苗栗縣政府衛生局</t>
  </si>
  <si>
    <t>苗栗縣政府環境保護局</t>
  </si>
  <si>
    <t>苗栗縣苑裡鎮公所</t>
  </si>
  <si>
    <t>苗栗縣苗栗市公所</t>
  </si>
  <si>
    <t>苗栗縣苗栗地政事務所</t>
  </si>
  <si>
    <t>苗栗縣通霄鎮公所</t>
  </si>
  <si>
    <t>苗栗縣造橋鄉公所</t>
  </si>
  <si>
    <t>苗栗縣獅潭鄉公所</t>
  </si>
  <si>
    <t>苗栗縣銅鑼鄉公所</t>
  </si>
  <si>
    <t>苗栗縣頭份市公所</t>
  </si>
  <si>
    <t>苗栗縣頭屋鄉公所</t>
  </si>
  <si>
    <t>彰化縣二水鄉公所</t>
  </si>
  <si>
    <t>彰化縣二林鎮公所</t>
  </si>
  <si>
    <t>彰化縣大村鄉公所</t>
  </si>
  <si>
    <t>彰化縣大城鄉公所</t>
  </si>
  <si>
    <t>彰化縣文化局</t>
  </si>
  <si>
    <t>彰化縣北斗鎮公所</t>
  </si>
  <si>
    <t>彰化縣永靖鄉公所</t>
  </si>
  <si>
    <t>彰化縣田中鎮公所</t>
  </si>
  <si>
    <t>彰化縣田尾鄉公所</t>
  </si>
  <si>
    <t>彰化縣地方稅務局</t>
  </si>
  <si>
    <t>彰化縣竹塘鄉公所</t>
  </si>
  <si>
    <t>彰化縣伸港鄉公所</t>
  </si>
  <si>
    <t>彰化縣秀水鄉公所</t>
  </si>
  <si>
    <t>彰化縣和美鎮公所</t>
  </si>
  <si>
    <t>彰化縣社頭鄉公所</t>
  </si>
  <si>
    <t>彰化縣芬園鄉公所</t>
  </si>
  <si>
    <t>彰化縣花壇鄉公所</t>
  </si>
  <si>
    <t>彰化縣芳苑鄉公所</t>
  </si>
  <si>
    <t>彰化縣員林市公所</t>
  </si>
  <si>
    <t>彰化縣埔心鄉公所</t>
  </si>
  <si>
    <t>彰化縣埔鹽鄉公所</t>
  </si>
  <si>
    <t>彰化縣動物防疫所</t>
  </si>
  <si>
    <t>彰化縣埤頭鄉公所</t>
  </si>
  <si>
    <t>彰化縣鹿港鎮公所</t>
  </si>
  <si>
    <t>彰化縣溪州鄉公所</t>
  </si>
  <si>
    <t>彰化縣溪湖鎮公所</t>
  </si>
  <si>
    <t>彰化縣彰化戶政事務所</t>
  </si>
  <si>
    <t>彰化縣彰化市公所</t>
  </si>
  <si>
    <t>彰化縣彰化地政事務所</t>
  </si>
  <si>
    <t>彰化縣福興鄉公所</t>
  </si>
  <si>
    <t>彰化縣線西鄉公所</t>
  </si>
  <si>
    <t>彰化縣衛生局</t>
  </si>
  <si>
    <t>彰化縣環境保護局</t>
  </si>
  <si>
    <t>南投縣中寮鄉公所</t>
  </si>
  <si>
    <t>南投縣水里鄉公所</t>
  </si>
  <si>
    <t>南投縣名間鄉公所</t>
  </si>
  <si>
    <t>南投縣竹山鎮公所</t>
  </si>
  <si>
    <t>南投縣南投市公所</t>
  </si>
  <si>
    <t>南投縣政府文化局</t>
  </si>
  <si>
    <t>南投縣政府稅務局</t>
  </si>
  <si>
    <t>南投縣政府衛生局</t>
  </si>
  <si>
    <t>南投縣政府環境保護局</t>
  </si>
  <si>
    <t>南投縣埔里鎮公所</t>
  </si>
  <si>
    <t>南投縣草屯鎮公所</t>
  </si>
  <si>
    <t>南投縣國姓鄉公所</t>
  </si>
  <si>
    <t>南投縣魚池鄉公所</t>
  </si>
  <si>
    <t>南投縣鹿谷鄉公所</t>
  </si>
  <si>
    <t>南投縣集集鎮公所</t>
  </si>
  <si>
    <t>雲林縣二崙鄉公所</t>
  </si>
  <si>
    <t>雲林縣口湖鄉公所</t>
  </si>
  <si>
    <t>雲林縣土庫鎮公所</t>
  </si>
  <si>
    <t>雲林縣大埤鄉公所</t>
  </si>
  <si>
    <t>雲林縣元長鄉公所</t>
  </si>
  <si>
    <t>雲林縣斗六市公所</t>
  </si>
  <si>
    <t>雲林縣斗六地政事務所</t>
  </si>
  <si>
    <t>雲林縣斗南鎮公所</t>
  </si>
  <si>
    <t>雲林縣水林鄉公所</t>
  </si>
  <si>
    <t>雲林縣北港地政事務所</t>
  </si>
  <si>
    <t>雲林縣北港鎮公所</t>
  </si>
  <si>
    <t>雲林縣古坑鄉公所</t>
  </si>
  <si>
    <t>雲林縣四湖鄉公所</t>
  </si>
  <si>
    <t>雲林縣西螺鎮公所</t>
  </si>
  <si>
    <t>雲林縣東勢鄉公所</t>
  </si>
  <si>
    <t>雲林縣林內鄉公所</t>
  </si>
  <si>
    <t>雲林縣虎尾鎮公所</t>
  </si>
  <si>
    <t>雲林縣崙背鄉公所</t>
  </si>
  <si>
    <t>雲林縣麥寮鄉公所</t>
  </si>
  <si>
    <t>雲林縣稅務局</t>
  </si>
  <si>
    <t>雲林縣莿桐鄉公所</t>
  </si>
  <si>
    <t>雲林縣臺西鄉公所</t>
  </si>
  <si>
    <t>雲林縣衛生局</t>
  </si>
  <si>
    <t>雲林縣褒忠鄉公所</t>
  </si>
  <si>
    <t>雲林縣環境保護局</t>
  </si>
  <si>
    <t>嘉義縣大林地政事務所</t>
  </si>
  <si>
    <t>嘉義縣大林鎮公所</t>
  </si>
  <si>
    <t>嘉義縣大埔鄉公所</t>
  </si>
  <si>
    <t>嘉義縣中埔鄉公所</t>
  </si>
  <si>
    <t>嘉義縣六腳鄉公所</t>
  </si>
  <si>
    <t>嘉義縣太保市公所</t>
  </si>
  <si>
    <t>嘉義縣文化觀光局</t>
  </si>
  <si>
    <t>嘉義縣水上地政事務所</t>
  </si>
  <si>
    <t>嘉義縣水上鄉公所</t>
  </si>
  <si>
    <t>嘉義縣布袋鎮公所</t>
  </si>
  <si>
    <t>嘉義縣民雄鄉公所</t>
  </si>
  <si>
    <t>嘉義縣朴子市公所</t>
  </si>
  <si>
    <t>嘉義縣朴子地政事務所</t>
  </si>
  <si>
    <t>嘉義縣竹崎地政事務所</t>
  </si>
  <si>
    <t>嘉義縣竹崎鄉公所</t>
  </si>
  <si>
    <t>嘉義縣東石鄉公所</t>
  </si>
  <si>
    <t>嘉義縣社會局</t>
  </si>
  <si>
    <t>嘉義縣家畜疾病防治所</t>
  </si>
  <si>
    <t>嘉義縣財政稅務局</t>
  </si>
  <si>
    <t>嘉義縣梅山鄉公所</t>
  </si>
  <si>
    <t>嘉義縣鹿草鄉公所</t>
  </si>
  <si>
    <t>嘉義縣番路鄉公所</t>
  </si>
  <si>
    <t>嘉義縣新港鄉公所</t>
  </si>
  <si>
    <t>嘉義縣溪口鄉公所</t>
  </si>
  <si>
    <t>嘉義縣義竹鄉公所</t>
  </si>
  <si>
    <t>嘉義縣衛生局</t>
  </si>
  <si>
    <t>嘉義縣環境保護局</t>
  </si>
  <si>
    <t>屏東縣九如鄉公所</t>
  </si>
  <si>
    <t>屏東縣內埔鄉公所</t>
  </si>
  <si>
    <t>屏東縣竹田鄉公所</t>
  </si>
  <si>
    <t>屏東縣車城鄉公所</t>
  </si>
  <si>
    <t>屏東縣里港鄉公所</t>
  </si>
  <si>
    <t>屏東縣佳冬鄉公所</t>
  </si>
  <si>
    <t>屏東縣東港戶政事務所</t>
  </si>
  <si>
    <t>屏東縣東港鎮公所</t>
  </si>
  <si>
    <t>屏東縣枋山鄉公所</t>
  </si>
  <si>
    <t>屏東縣枋寮鄉公所</t>
  </si>
  <si>
    <t>屏東縣林邊鄉公所</t>
  </si>
  <si>
    <t>屏東縣長治鄉公所</t>
  </si>
  <si>
    <t>屏東縣南州鄉公所</t>
  </si>
  <si>
    <t>屏東縣屏東市公所</t>
  </si>
  <si>
    <t>屏東縣屏東市戶政事務所</t>
  </si>
  <si>
    <t>屏東縣屏東地政事務所</t>
  </si>
  <si>
    <t>屏東縣恆春鎮公所</t>
  </si>
  <si>
    <t>屏東縣政府衛生局</t>
  </si>
  <si>
    <t>屏東縣政府環境保護局</t>
  </si>
  <si>
    <t>屏東縣崁頂鄉公所</t>
  </si>
  <si>
    <t>屏東縣琉球鄉公所</t>
  </si>
  <si>
    <t>屏東縣高樹鄉公所</t>
  </si>
  <si>
    <t>屏東縣新埤鄉公所</t>
  </si>
  <si>
    <t>屏東縣新園鄉公所</t>
  </si>
  <si>
    <t>屏東縣萬丹鄉公所</t>
  </si>
  <si>
    <t>屏東縣萬巒鄉公所</t>
  </si>
  <si>
    <t>屏東縣滿州鄉公所</t>
  </si>
  <si>
    <t>屏東縣潮州戶政事務所</t>
  </si>
  <si>
    <t>屏東縣潮州鎮公所</t>
  </si>
  <si>
    <t>屏東縣霧臺鄉公所</t>
  </si>
  <si>
    <t>屏東縣麟洛鄉公所</t>
  </si>
  <si>
    <t>屏東縣鹽埔鄉公所</t>
  </si>
  <si>
    <t>臺東縣大武鄉公所</t>
  </si>
  <si>
    <t>臺東縣太麻里鄉公所</t>
  </si>
  <si>
    <t>臺東縣成功鎮公所</t>
  </si>
  <si>
    <t>臺東縣池上鄉公所</t>
  </si>
  <si>
    <t>臺東縣卑南鄉公所</t>
  </si>
  <si>
    <t>臺東縣東河鄉公所</t>
  </si>
  <si>
    <t>臺東縣長濱鄉公所</t>
  </si>
  <si>
    <t>臺東縣鹿野鄉公所</t>
  </si>
  <si>
    <t>臺東縣稅務局</t>
  </si>
  <si>
    <t>臺東縣綠島鄉公所</t>
  </si>
  <si>
    <t>臺東縣臺東戶政事務所</t>
  </si>
  <si>
    <t>臺東縣臺東市公所</t>
  </si>
  <si>
    <t>臺東縣臺東地政事務所</t>
  </si>
  <si>
    <t>臺東縣衛生局</t>
  </si>
  <si>
    <t>臺東縣環境保護局</t>
  </si>
  <si>
    <t>臺東縣關山鎮公所</t>
  </si>
  <si>
    <t>花蓮縣文化局</t>
  </si>
  <si>
    <t>花蓮縣玉里地政事務所</t>
  </si>
  <si>
    <t>花蓮縣玉里鎮公所</t>
  </si>
  <si>
    <t>花蓮縣光復鄉公所</t>
  </si>
  <si>
    <t>花蓮縣吉安鄉公所</t>
  </si>
  <si>
    <t>花蓮縣地方稅務局</t>
  </si>
  <si>
    <t>花蓮縣花蓮市公所</t>
  </si>
  <si>
    <t>花蓮縣花蓮地政事務所</t>
  </si>
  <si>
    <t>花蓮縣富里鄉公所</t>
  </si>
  <si>
    <t>花蓮縣新城鄉公所</t>
  </si>
  <si>
    <t>花蓮縣瑞穗鄉公所</t>
  </si>
  <si>
    <t>花蓮縣壽豐鄉公所</t>
  </si>
  <si>
    <t>花蓮縣鳳林鎮公所</t>
  </si>
  <si>
    <t>花蓮縣衛生局</t>
  </si>
  <si>
    <t>花蓮縣環境保護局</t>
  </si>
  <si>
    <t>花蓮縣豐濱鄉公所</t>
  </si>
  <si>
    <t>澎湖縣七美鄉公所</t>
  </si>
  <si>
    <t>澎湖縣白沙鄉公所</t>
  </si>
  <si>
    <t>澎湖縣西嶼鄉公所</t>
  </si>
  <si>
    <t>澎湖縣政府稅務局</t>
  </si>
  <si>
    <t>澎湖縣政府農漁局</t>
  </si>
  <si>
    <t>澎湖縣政府衛生局</t>
  </si>
  <si>
    <t>澎湖縣政府環境保護局</t>
  </si>
  <si>
    <t>澎湖縣馬公市公所</t>
  </si>
  <si>
    <t>澎湖縣望安鄉公所</t>
  </si>
  <si>
    <t>澎湖縣湖西鄉公所</t>
  </si>
  <si>
    <t>澎湖縣澎湖地政事務所</t>
  </si>
  <si>
    <t>基隆市七堵區公所</t>
  </si>
  <si>
    <t>基隆市中山區公所</t>
  </si>
  <si>
    <t>基隆市中正區公所</t>
  </si>
  <si>
    <t>基隆市仁愛區公所</t>
  </si>
  <si>
    <t>基隆市文化局</t>
  </si>
  <si>
    <t>基隆市立醫院</t>
  </si>
  <si>
    <t>基隆市安樂地政事務所</t>
  </si>
  <si>
    <t>基隆市安樂區公所</t>
  </si>
  <si>
    <t>基隆市信義區公所</t>
  </si>
  <si>
    <t>基隆市稅務局</t>
  </si>
  <si>
    <t>基隆市暖暖區公所</t>
  </si>
  <si>
    <t>基隆市衛生局</t>
  </si>
  <si>
    <t>基隆市環境保護局</t>
  </si>
  <si>
    <t>新竹市文化局</t>
  </si>
  <si>
    <t>新竹市北區戶政事務所</t>
  </si>
  <si>
    <t>新竹市北區區公所</t>
  </si>
  <si>
    <t>新竹市東區區公所</t>
  </si>
  <si>
    <t>新竹市香山區公所</t>
  </si>
  <si>
    <t>新竹市稅務局</t>
  </si>
  <si>
    <t>新竹市衛生局</t>
  </si>
  <si>
    <t>新竹市環境保護局</t>
  </si>
  <si>
    <t>嘉義市地政事務所</t>
  </si>
  <si>
    <t>嘉義市西區區公所</t>
  </si>
  <si>
    <t>嘉義市東區區公所</t>
  </si>
  <si>
    <t>嘉義市政府文化局</t>
  </si>
  <si>
    <t>嘉義市政府財政稅務局</t>
  </si>
  <si>
    <t>嘉義市政府衛生局</t>
  </si>
  <si>
    <t>嘉義市政府環境保護局</t>
  </si>
  <si>
    <t>總計</t>
    <phoneticPr fontId="1" type="noConversion"/>
  </si>
  <si>
    <t>合計</t>
    <phoneticPr fontId="1" type="noConversion"/>
  </si>
  <si>
    <t>合計</t>
    <phoneticPr fontId="1" type="noConversion"/>
  </si>
  <si>
    <t>法務部</t>
    <phoneticPr fontId="1" type="noConversion"/>
  </si>
  <si>
    <t>總計</t>
    <phoneticPr fontId="1" type="noConversion"/>
  </si>
  <si>
    <t>編號</t>
    <phoneticPr fontId="1" type="noConversion"/>
  </si>
  <si>
    <t>小計</t>
    <phoneticPr fontId="1" type="noConversion"/>
  </si>
  <si>
    <t>行政院</t>
    <phoneticPr fontId="1" type="noConversion"/>
  </si>
  <si>
    <t>國立臺灣藝術教育館</t>
  </si>
  <si>
    <t>國立臺灣大學醫學院附設醫院</t>
  </si>
  <si>
    <t>國立成功大學醫學院附設醫院</t>
  </si>
  <si>
    <t>國立陽明大學附設醫院</t>
  </si>
  <si>
    <t>花蓮縣秀林鄉公所</t>
    <phoneticPr fontId="1" type="noConversion"/>
  </si>
  <si>
    <t>花蓮縣萬榮鄉公所</t>
    <phoneticPr fontId="1" type="noConversion"/>
  </si>
  <si>
    <t>花蓮縣卓溪鄉公所</t>
    <phoneticPr fontId="1" type="noConversion"/>
  </si>
  <si>
    <t>國防部軍備局</t>
    <phoneticPr fontId="1" type="noConversion"/>
  </si>
  <si>
    <t>國防部主計局</t>
    <phoneticPr fontId="1" type="noConversion"/>
  </si>
  <si>
    <t>國防部軍醫局</t>
    <phoneticPr fontId="1" type="noConversion"/>
  </si>
  <si>
    <t>臺北市立士林托兒所</t>
    <phoneticPr fontId="1" type="noConversion"/>
  </si>
  <si>
    <t>臺北市立大安托兒所</t>
    <phoneticPr fontId="1" type="noConversion"/>
  </si>
  <si>
    <t>苗栗縣泰安鄉公所</t>
    <phoneticPr fontId="1" type="noConversion"/>
  </si>
  <si>
    <t>屏東縣瑪家鄉公所</t>
    <phoneticPr fontId="1" type="noConversion"/>
  </si>
  <si>
    <t>屏東縣泰武鄉公所</t>
    <phoneticPr fontId="1" type="noConversion"/>
  </si>
  <si>
    <t>屏東縣來義鄉公所</t>
    <phoneticPr fontId="1" type="noConversion"/>
  </si>
  <si>
    <t>屏東縣春日鄉公所</t>
    <phoneticPr fontId="1" type="noConversion"/>
  </si>
  <si>
    <t>屏東縣獅子鄉公所</t>
    <phoneticPr fontId="1" type="noConversion"/>
  </si>
  <si>
    <t>屏東縣牡丹鄉公所</t>
    <phoneticPr fontId="1" type="noConversion"/>
  </si>
  <si>
    <t>屏東縣三地門鄉公所</t>
    <phoneticPr fontId="1" type="noConversion"/>
  </si>
  <si>
    <t>屏東縣政府財稅局</t>
    <phoneticPr fontId="1" type="noConversion"/>
  </si>
  <si>
    <t>屏東縣內埔戶政事務所</t>
    <phoneticPr fontId="1" type="noConversion"/>
  </si>
  <si>
    <t>太魯閣國家公園管理處</t>
    <phoneticPr fontId="1" type="noConversion"/>
  </si>
  <si>
    <t>新竹市地政事務所</t>
    <phoneticPr fontId="1" type="noConversion"/>
  </si>
  <si>
    <t>新竹市東區戶政事務所</t>
    <phoneticPr fontId="1" type="noConversion"/>
  </si>
  <si>
    <t>行政院農業委員會桃園區農業改良場</t>
    <phoneticPr fontId="1" type="noConversion"/>
  </si>
  <si>
    <t>行政院農業委員會苗栗區農業改良場</t>
    <phoneticPr fontId="1" type="noConversion"/>
  </si>
  <si>
    <t>宜蘭縣宜蘭地政事務所</t>
    <phoneticPr fontId="6" type="noConversion"/>
  </si>
  <si>
    <t>宜蘭縣羅東地政事務所</t>
    <phoneticPr fontId="6" type="noConversion"/>
  </si>
  <si>
    <t>宜蘭縣大同鄉公所</t>
    <phoneticPr fontId="6" type="noConversion"/>
  </si>
  <si>
    <t>宜蘭縣南澳鄉公所</t>
    <phoneticPr fontId="6" type="noConversion"/>
  </si>
  <si>
    <t>原住民族委員會原住民族文化發展中心</t>
    <phoneticPr fontId="1" type="noConversion"/>
  </si>
  <si>
    <t>嘉義縣阿里山鄉公所</t>
    <phoneticPr fontId="1" type="noConversion"/>
  </si>
  <si>
    <t>南投縣信義鄉公所</t>
    <phoneticPr fontId="1" type="noConversion"/>
  </si>
  <si>
    <t>南投縣仁愛鄉公所</t>
    <phoneticPr fontId="1" type="noConversion"/>
  </si>
  <si>
    <t>連江縣立醫院</t>
  </si>
  <si>
    <t>新北市立淡水古蹟博物館</t>
    <phoneticPr fontId="1" type="noConversion"/>
  </si>
  <si>
    <t>新北市烏來區公所</t>
    <phoneticPr fontId="1" type="noConversion"/>
  </si>
  <si>
    <t>新北市樹林地政事務所</t>
    <phoneticPr fontId="1" type="noConversion"/>
  </si>
  <si>
    <t>新竹縣五峰鄉公所</t>
    <phoneticPr fontId="6" type="noConversion"/>
  </si>
  <si>
    <t>新竹縣尖石鄉公所</t>
    <phoneticPr fontId="6" type="noConversion"/>
  </si>
  <si>
    <t>國家人權博物館</t>
  </si>
  <si>
    <t>桃園市復興區公所</t>
    <phoneticPr fontId="1" type="noConversion"/>
  </si>
  <si>
    <t>桃園市政府捷運工程局</t>
    <phoneticPr fontId="1" type="noConversion"/>
  </si>
  <si>
    <t>經濟部礦務局</t>
    <phoneticPr fontId="1" type="noConversion"/>
  </si>
  <si>
    <t>高雄市茂林區公所</t>
  </si>
  <si>
    <t>高雄市桃源區公所</t>
  </si>
  <si>
    <t>高雄市那瑪夏區公所</t>
  </si>
  <si>
    <t>臺東縣海端鄉公所</t>
  </si>
  <si>
    <t>臺東縣達仁鄉公所</t>
  </si>
  <si>
    <t>臺東縣金峰鄉公所</t>
  </si>
  <si>
    <t>臺東縣蘭嶼鄉公所</t>
  </si>
  <si>
    <t>臺東縣延平鄉公所</t>
  </si>
  <si>
    <t>交通部航港局</t>
  </si>
  <si>
    <t>交通部公路總局第五區養護工程處</t>
    <phoneticPr fontId="1" type="noConversion"/>
  </si>
  <si>
    <t>交通部高速公路局南區養護工程分局</t>
    <phoneticPr fontId="1" type="noConversion"/>
  </si>
  <si>
    <t>行政院暨2級</t>
    <phoneticPr fontId="1" type="noConversion"/>
  </si>
  <si>
    <t>內政部警政署</t>
  </si>
  <si>
    <t>外交部外交及國際事務學院</t>
    <phoneticPr fontId="1" type="noConversion"/>
  </si>
  <si>
    <t>最高檢察署</t>
    <phoneticPr fontId="1" type="noConversion"/>
  </si>
  <si>
    <t>臺灣高等檢察署</t>
    <phoneticPr fontId="1" type="noConversion"/>
  </si>
  <si>
    <t>經濟部貿易調查委員會</t>
  </si>
  <si>
    <t>小計</t>
    <phoneticPr fontId="1" type="noConversion"/>
  </si>
  <si>
    <t>海洋委員會</t>
  </si>
  <si>
    <t>海洋委員會海巡署</t>
  </si>
  <si>
    <t>海洋委員會海洋保育署</t>
  </si>
  <si>
    <t>中央銀行</t>
    <phoneticPr fontId="1" type="noConversion"/>
  </si>
  <si>
    <t>臺灣省政府</t>
    <phoneticPr fontId="1" type="noConversion"/>
  </si>
  <si>
    <t>臺灣省諮議會</t>
    <phoneticPr fontId="1" type="noConversion"/>
  </si>
  <si>
    <t>福建省政府</t>
    <phoneticPr fontId="1" type="noConversion"/>
  </si>
  <si>
    <t>臺北市政府原住民族事務委員會</t>
  </si>
  <si>
    <t>臺北市政府客家事務委員會</t>
  </si>
  <si>
    <t>臺北市政府消防局</t>
  </si>
  <si>
    <t>臺北市政府警察局</t>
  </si>
  <si>
    <t>臺北市都市計畫委員會</t>
  </si>
  <si>
    <t>新北市政府原住民族行政局</t>
  </si>
  <si>
    <t>新北市政府消防局</t>
  </si>
  <si>
    <t>新北市政府警察局</t>
  </si>
  <si>
    <t>桃園市政府消防局</t>
  </si>
  <si>
    <t>桃園市政府警察局</t>
  </si>
  <si>
    <t>臺中市政府消防局</t>
  </si>
  <si>
    <t>臺中市政府警察局</t>
  </si>
  <si>
    <t>臺南市政府消防局</t>
  </si>
  <si>
    <t>臺南市政府警察局</t>
  </si>
  <si>
    <t>高雄市政府客家事務委員會</t>
  </si>
  <si>
    <t>高雄市政府政風處</t>
  </si>
  <si>
    <t>高雄市政府消防局</t>
  </si>
  <si>
    <t>高雄市政府警察局</t>
  </si>
  <si>
    <t>宜蘭縣政府消防局</t>
  </si>
  <si>
    <t>宜蘭縣政府警察局</t>
  </si>
  <si>
    <t>新竹縣政府消防局</t>
  </si>
  <si>
    <t>新竹縣政府警察局</t>
  </si>
  <si>
    <t>苗栗縣政府消防局</t>
  </si>
  <si>
    <t>苗栗縣警察局</t>
  </si>
  <si>
    <t>彰化縣消防局</t>
  </si>
  <si>
    <t>彰化縣警察局</t>
  </si>
  <si>
    <t>南投縣政府原住民族行政局</t>
  </si>
  <si>
    <t>南投縣政府消防局</t>
  </si>
  <si>
    <t>南投縣政府警察局</t>
  </si>
  <si>
    <t>雲林縣消防局</t>
  </si>
  <si>
    <t>雲林縣警察局</t>
  </si>
  <si>
    <t>嘉義縣消防局</t>
  </si>
  <si>
    <t>嘉義縣警察局</t>
  </si>
  <si>
    <t>屏東縣政府消防局</t>
  </si>
  <si>
    <t>屏東縣政府警察局</t>
  </si>
  <si>
    <t>臺東縣消防局</t>
  </si>
  <si>
    <t>臺東縣警察局</t>
  </si>
  <si>
    <t>花蓮縣消防局</t>
  </si>
  <si>
    <t>花蓮縣警察局</t>
  </si>
  <si>
    <t>澎湖縣政府文化局</t>
  </si>
  <si>
    <t>澎湖縣政府消防局</t>
  </si>
  <si>
    <t>澎湖縣政府警察局</t>
  </si>
  <si>
    <t>金門縣消防局</t>
  </si>
  <si>
    <t>金門縣稅務局</t>
  </si>
  <si>
    <t>金門縣警察局</t>
  </si>
  <si>
    <t>連江縣交通旅遊局</t>
  </si>
  <si>
    <t>連江縣地政局</t>
  </si>
  <si>
    <t>連江縣消防局</t>
  </si>
  <si>
    <t>連江縣環境資源局</t>
  </si>
  <si>
    <t>連江縣警察局</t>
  </si>
  <si>
    <t>連江縣財政稅務局</t>
  </si>
  <si>
    <t>基隆市消防局</t>
  </si>
  <si>
    <t>基隆市警察局</t>
  </si>
  <si>
    <t>新竹市消防局</t>
  </si>
  <si>
    <t>新竹市警察局</t>
  </si>
  <si>
    <t>嘉義市政府消防局</t>
  </si>
  <si>
    <t>嘉義市政府警察局</t>
  </si>
  <si>
    <t>臺北市議會</t>
  </si>
  <si>
    <t>新北市議會</t>
  </si>
  <si>
    <t>桃園市議會</t>
  </si>
  <si>
    <t>臺中市議會</t>
  </si>
  <si>
    <t>臺南市議會</t>
  </si>
  <si>
    <t>高雄市議會</t>
  </si>
  <si>
    <t>宜蘭縣議會</t>
  </si>
  <si>
    <t>新竹縣議會</t>
  </si>
  <si>
    <t>苗栗縣議會</t>
  </si>
  <si>
    <t>彰化縣議會</t>
  </si>
  <si>
    <t>南投縣議會</t>
  </si>
  <si>
    <t>雲林縣議會</t>
  </si>
  <si>
    <t>嘉義縣議會</t>
  </si>
  <si>
    <t>屏東縣議會</t>
  </si>
  <si>
    <t>臺東縣議會</t>
  </si>
  <si>
    <t>花蓮縣議會</t>
  </si>
  <si>
    <t>澎湖縣議會</t>
  </si>
  <si>
    <t>金門縣議會</t>
  </si>
  <si>
    <t>連江縣議會</t>
  </si>
  <si>
    <t>基隆市議會</t>
  </si>
  <si>
    <t>新竹市議會</t>
  </si>
  <si>
    <t>嘉義市議會</t>
  </si>
  <si>
    <t>註：標示黃底者為僅施測員工協助方案推動力之滿意度及員工福利服務措施宣導力調查之機關。</t>
  </si>
  <si>
    <t>人事人員服務滿意度</t>
    <phoneticPr fontId="1" type="noConversion"/>
  </si>
  <si>
    <t>公務人員職場評價</t>
    <phoneticPr fontId="1" type="noConversion"/>
  </si>
  <si>
    <t>員工協助方案推動力之滿意度、員工福利服務措施宣導力</t>
    <phoneticPr fontId="1" type="noConversion"/>
  </si>
  <si>
    <t>公務人員職場評價</t>
    <phoneticPr fontId="1" type="noConversion"/>
  </si>
  <si>
    <t>107年度人事人員服務滿意度、員工協助方案推動力之滿意度、
員工福利服務措施宣導力及公務人員職場評價調查施測機關名單(地方)</t>
    <phoneticPr fontId="1" type="noConversion"/>
  </si>
  <si>
    <t>107年度人事人員服務滿意度、員工協助方案推動力之滿意度、
員工福利服務措施宣導力及公務人員職場評價調查施測機關名單(中央)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</si>
</sst>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4"/>
      <color theme="1"/>
      <name val="新細明體"/>
      <family val="2"/>
      <charset val="136"/>
      <scheme val="minor"/>
    </font>
    <font>
      <b/>
      <sz val="14"/>
      <color theme="1"/>
      <name val="新細明體"/>
      <family val="1"/>
      <charset val="136"/>
      <scheme val="minor"/>
    </font>
    <font>
      <sz val="12"/>
      <color theme="1"/>
      <name val="新細明體"/>
      <family val="1"/>
      <charset val="136"/>
      <scheme val="minor"/>
    </font>
    <font>
      <sz val="9"/>
      <name val="新細明體"/>
      <family val="1"/>
      <charset val="136"/>
    </font>
    <font>
      <sz val="12"/>
      <name val="新細明體"/>
      <family val="1"/>
      <charset val="136"/>
      <scheme val="minor"/>
    </font>
    <font>
      <sz val="14"/>
      <name val="新細明體"/>
      <family val="1"/>
      <charset val="136"/>
      <scheme val="minor"/>
    </font>
    <font>
      <sz val="12"/>
      <color rgb="FF000000"/>
      <name val="新細明體"/>
      <family val="2"/>
      <charset val="136"/>
    </font>
    <font>
      <sz val="12"/>
      <name val="新細明體"/>
      <family val="2"/>
      <charset val="136"/>
      <scheme val="minor"/>
    </font>
    <font>
      <sz val="12"/>
      <name val="新細明體"/>
      <family val="1"/>
      <charset val="136"/>
    </font>
    <font>
      <strike/>
      <sz val="14"/>
      <name val="新細明體"/>
      <family val="1"/>
      <charset val="136"/>
      <scheme val="minor"/>
    </font>
    <font>
      <b/>
      <sz val="11"/>
      <color theme="1"/>
      <name val="新細明體"/>
      <family val="1"/>
      <charset val="136"/>
      <scheme val="minor"/>
    </font>
    <font>
      <b/>
      <sz val="13"/>
      <color theme="1"/>
      <name val="新細明體"/>
      <family val="1"/>
      <charset val="136"/>
      <scheme val="minor"/>
    </font>
  </fonts>
  <fills count="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diagonal/>
    </border>
    <border>
      <left style="thin">
        <color auto="1"/>
      </left>
      <right style="double">
        <color auto="1"/>
      </right>
      <top/>
      <bottom/>
      <diagonal/>
    </border>
    <border diagonalDown="1">
      <left style="double">
        <color auto="1"/>
      </left>
      <right style="thin">
        <color auto="1"/>
      </right>
      <top style="double">
        <color auto="1"/>
      </top>
      <bottom/>
      <diagonal style="thin">
        <color auto="1"/>
      </diagonal>
    </border>
    <border diagonalDown="1">
      <left style="double">
        <color auto="1"/>
      </left>
      <right style="thin">
        <color auto="1"/>
      </right>
      <top/>
      <bottom/>
      <diagonal style="thin">
        <color auto="1"/>
      </diagonal>
    </border>
  </borders>
  <cellStyleXfs count="3">
    <xf numFmtId="0" fontId="0" fillId="0" borderId="0">
      <alignment vertical="center"/>
    </xf>
    <xf numFmtId="0" fontId="5" fillId="0" borderId="0">
      <alignment vertical="center"/>
    </xf>
    <xf numFmtId="0" fontId="9" fillId="0" borderId="0">
      <alignment vertical="center"/>
    </xf>
  </cellStyleXfs>
  <cellXfs count="99">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vertical="center" wrapText="1"/>
    </xf>
    <xf numFmtId="0" fontId="7" fillId="0" borderId="1" xfId="0" applyFont="1" applyBorder="1">
      <alignment vertical="center"/>
    </xf>
    <xf numFmtId="0" fontId="8" fillId="0" borderId="5" xfId="0" applyFont="1" applyFill="1" applyBorder="1">
      <alignment vertical="center"/>
    </xf>
    <xf numFmtId="0" fontId="0" fillId="0" borderId="0" xfId="0">
      <alignment vertical="center"/>
    </xf>
    <xf numFmtId="0" fontId="0" fillId="0" borderId="0" xfId="0" applyFill="1">
      <alignment vertical="center"/>
    </xf>
    <xf numFmtId="0" fontId="0" fillId="0" borderId="0" xfId="0">
      <alignment vertical="center"/>
    </xf>
    <xf numFmtId="0" fontId="2" fillId="2" borderId="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5" xfId="0" applyFont="1" applyBorder="1">
      <alignment vertical="center"/>
    </xf>
    <xf numFmtId="0" fontId="7" fillId="0" borderId="4" xfId="0" applyFont="1" applyBorder="1">
      <alignmen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top"/>
    </xf>
    <xf numFmtId="0" fontId="7" fillId="0" borderId="1" xfId="0" applyFont="1" applyFill="1" applyBorder="1" applyAlignment="1">
      <alignment vertical="center" wrapText="1"/>
    </xf>
    <xf numFmtId="0" fontId="7" fillId="0" borderId="1" xfId="0" applyFont="1" applyFill="1" applyBorder="1">
      <alignment vertical="center"/>
    </xf>
    <xf numFmtId="0" fontId="7" fillId="0" borderId="5" xfId="0" applyFont="1" applyFill="1" applyBorder="1" applyAlignment="1">
      <alignment vertical="center" wrapText="1"/>
    </xf>
    <xf numFmtId="0" fontId="11" fillId="0" borderId="1" xfId="0" applyFont="1" applyFill="1" applyBorder="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1" xfId="2" applyFont="1" applyBorder="1" applyAlignment="1">
      <alignment horizontal="center" vertical="center"/>
    </xf>
    <xf numFmtId="0" fontId="11" fillId="0" borderId="1" xfId="2" applyFont="1" applyBorder="1">
      <alignment vertical="center"/>
    </xf>
    <xf numFmtId="0" fontId="11" fillId="0" borderId="5" xfId="2" applyFont="1" applyBorder="1">
      <alignmen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7" fillId="0" borderId="1" xfId="1" applyFont="1" applyBorder="1">
      <alignment vertical="center"/>
    </xf>
    <xf numFmtId="0" fontId="11" fillId="0" borderId="5" xfId="1" applyFont="1" applyBorder="1">
      <alignment vertical="center"/>
    </xf>
    <xf numFmtId="0" fontId="7" fillId="0" borderId="5" xfId="1" applyFont="1" applyBorder="1">
      <alignment vertical="center"/>
    </xf>
    <xf numFmtId="0" fontId="7" fillId="0" borderId="7" xfId="0" applyFont="1" applyBorder="1">
      <alignment vertical="center"/>
    </xf>
    <xf numFmtId="0" fontId="7" fillId="0" borderId="8" xfId="0" applyFont="1" applyBorder="1">
      <alignment vertical="center"/>
    </xf>
    <xf numFmtId="0" fontId="8" fillId="0" borderId="4" xfId="0" applyFont="1" applyFill="1" applyBorder="1" applyAlignment="1">
      <alignment horizontal="center" vertical="center"/>
    </xf>
    <xf numFmtId="0" fontId="8" fillId="0" borderId="1" xfId="0" applyFont="1" applyFill="1" applyBorder="1">
      <alignment vertical="center"/>
    </xf>
    <xf numFmtId="0" fontId="8" fillId="0" borderId="1" xfId="0" applyFont="1" applyFill="1" applyBorder="1" applyAlignment="1">
      <alignment vertical="center" wrapText="1"/>
    </xf>
    <xf numFmtId="0" fontId="8" fillId="0" borderId="4" xfId="0" applyFont="1" applyFill="1" applyBorder="1" applyAlignment="1">
      <alignment horizontal="center" vertical="top"/>
    </xf>
    <xf numFmtId="0" fontId="8" fillId="0" borderId="1" xfId="0" applyFont="1" applyFill="1" applyBorder="1" applyAlignment="1">
      <alignment horizontal="right" vertical="top"/>
    </xf>
    <xf numFmtId="0" fontId="8" fillId="0" borderId="1" xfId="0" applyFont="1" applyFill="1" applyBorder="1" applyAlignment="1">
      <alignment vertical="top"/>
    </xf>
    <xf numFmtId="0" fontId="8" fillId="0" borderId="4" xfId="0" applyFont="1" applyBorder="1" applyAlignment="1">
      <alignment horizontal="center" vertical="top"/>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7" fillId="0" borderId="5" xfId="0" applyFont="1" applyFill="1" applyBorder="1">
      <alignment vertical="center"/>
    </xf>
    <xf numFmtId="0" fontId="12" fillId="0" borderId="5" xfId="0" applyFont="1" applyFill="1" applyBorder="1">
      <alignment vertical="center"/>
    </xf>
    <xf numFmtId="0" fontId="8" fillId="0" borderId="1" xfId="0" applyFont="1" applyFill="1" applyBorder="1" applyAlignment="1">
      <alignment vertical="top" wrapText="1"/>
    </xf>
    <xf numFmtId="0" fontId="8" fillId="0" borderId="1" xfId="0" applyFont="1" applyFill="1" applyBorder="1" applyAlignment="1">
      <alignment horizontal="left" vertical="center" wrapText="1"/>
    </xf>
    <xf numFmtId="0" fontId="8" fillId="0" borderId="6" xfId="0" applyFont="1" applyFill="1" applyBorder="1" applyAlignment="1">
      <alignment horizontal="center" vertical="top"/>
    </xf>
    <xf numFmtId="0" fontId="8" fillId="0" borderId="7" xfId="0" applyFont="1" applyFill="1" applyBorder="1" applyAlignment="1">
      <alignment horizontal="right" vertical="top"/>
    </xf>
    <xf numFmtId="0" fontId="8" fillId="0" borderId="7" xfId="0" applyFont="1" applyFill="1" applyBorder="1" applyAlignment="1">
      <alignment vertical="center" wrapText="1"/>
    </xf>
    <xf numFmtId="0" fontId="8" fillId="0" borderId="7" xfId="0" applyFont="1" applyFill="1" applyBorder="1">
      <alignment vertical="center"/>
    </xf>
    <xf numFmtId="0" fontId="8" fillId="0" borderId="8" xfId="0" applyFont="1" applyFill="1" applyBorder="1">
      <alignment vertical="center"/>
    </xf>
    <xf numFmtId="0" fontId="8" fillId="0" borderId="0" xfId="0" applyFont="1" applyFill="1" applyAlignment="1">
      <alignment horizontal="center" vertical="center"/>
    </xf>
    <xf numFmtId="0" fontId="8" fillId="0" borderId="0" xfId="0" applyFont="1" applyFill="1" applyBorder="1">
      <alignment vertical="center"/>
    </xf>
    <xf numFmtId="0" fontId="8" fillId="0" borderId="0" xfId="0" applyFont="1" applyFill="1">
      <alignment vertical="center"/>
    </xf>
    <xf numFmtId="0" fontId="8" fillId="0" borderId="0" xfId="0" applyFont="1" applyFill="1" applyAlignment="1">
      <alignment vertical="center" wrapText="1"/>
    </xf>
    <xf numFmtId="0" fontId="0" fillId="0" borderId="1" xfId="0" applyBorder="1">
      <alignment vertical="center"/>
    </xf>
    <xf numFmtId="0" fontId="8" fillId="3" borderId="1" xfId="0" applyFont="1" applyFill="1" applyBorder="1">
      <alignment vertical="center"/>
    </xf>
    <xf numFmtId="0" fontId="8" fillId="3" borderId="1" xfId="0" applyFont="1" applyFill="1" applyBorder="1" applyAlignment="1">
      <alignment vertical="center" wrapText="1"/>
    </xf>
    <xf numFmtId="0" fontId="8" fillId="3" borderId="4" xfId="0" applyFont="1" applyFill="1" applyBorder="1" applyAlignment="1">
      <alignment horizontal="center" vertical="top"/>
    </xf>
    <xf numFmtId="0" fontId="7" fillId="3" borderId="1" xfId="0" applyFont="1" applyFill="1" applyBorder="1">
      <alignment vertical="center"/>
    </xf>
    <xf numFmtId="0" fontId="7" fillId="3" borderId="1" xfId="0" applyFont="1" applyFill="1" applyBorder="1" applyAlignment="1">
      <alignment vertical="center" wrapText="1"/>
    </xf>
    <xf numFmtId="0" fontId="0" fillId="3" borderId="0" xfId="0" applyFill="1">
      <alignment vertical="center"/>
    </xf>
    <xf numFmtId="0" fontId="0" fillId="3" borderId="1" xfId="0" applyFill="1" applyBorder="1">
      <alignment vertical="center"/>
    </xf>
    <xf numFmtId="0" fontId="7" fillId="0" borderId="9" xfId="0" applyFont="1" applyBorder="1">
      <alignment vertical="center"/>
    </xf>
    <xf numFmtId="0" fontId="7" fillId="0" borderId="10" xfId="0"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3" borderId="10" xfId="0" applyFont="1" applyFill="1" applyBorder="1">
      <alignment vertical="center"/>
    </xf>
    <xf numFmtId="0" fontId="7" fillId="0" borderId="10" xfId="0" applyFont="1" applyFill="1" applyBorder="1">
      <alignment vertical="center"/>
    </xf>
    <xf numFmtId="0" fontId="7" fillId="0" borderId="9" xfId="0" applyFont="1" applyBorder="1" applyAlignment="1">
      <alignment horizontal="center" vertical="center"/>
    </xf>
    <xf numFmtId="0" fontId="7" fillId="0" borderId="12" xfId="0" applyFont="1" applyFill="1" applyBorder="1">
      <alignment vertical="center"/>
    </xf>
    <xf numFmtId="0" fontId="7" fillId="0" borderId="12" xfId="0" applyFont="1" applyBorder="1">
      <alignment vertical="center"/>
    </xf>
    <xf numFmtId="0" fontId="7" fillId="0" borderId="13" xfId="0" applyFont="1" applyBorder="1">
      <alignment vertical="center"/>
    </xf>
    <xf numFmtId="0" fontId="7" fillId="0" borderId="7" xfId="0" applyFont="1" applyFill="1" applyBorder="1">
      <alignment vertical="center"/>
    </xf>
    <xf numFmtId="0" fontId="7" fillId="0" borderId="6" xfId="0" applyFont="1" applyBorder="1" applyAlignment="1">
      <alignment horizontal="center" vertical="center"/>
    </xf>
    <xf numFmtId="0" fontId="7" fillId="3" borderId="1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top"/>
    </xf>
    <xf numFmtId="0" fontId="3" fillId="0" borderId="0" xfId="0" applyFont="1" applyFill="1" applyAlignment="1">
      <alignment horizontal="lef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4" fillId="0" borderId="1" xfId="0" applyFont="1" applyBorder="1" applyAlignment="1">
      <alignment horizontal="center" vertical="center" wrapText="1"/>
    </xf>
    <xf numFmtId="0" fontId="4"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13" fillId="0" borderId="1" xfId="0" applyFont="1" applyBorder="1" applyAlignment="1">
      <alignment horizontal="center" vertical="center" wrapText="1"/>
    </xf>
  </cellXfs>
  <cellStyles count="3">
    <cellStyle name="一般" xfId="0" builtinId="0"/>
    <cellStyle name="一般 2" xfId="1"/>
    <cellStyle name="一般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CEEAC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1"/>
  <sheetViews>
    <sheetView view="pageLayout" zoomScaleNormal="85" workbookViewId="0">
      <selection activeCell="A2" sqref="A2:A3"/>
    </sheetView>
  </sheetViews>
  <sheetFormatPr defaultColWidth="8.90625" defaultRowHeight="17"/>
  <cols>
    <col min="1" max="1" width="9" style="2"/>
    <col min="2" max="2" width="27.08984375" style="1" hidden="1" customWidth="1"/>
    <col min="3" max="3" width="15.90625" style="6" customWidth="1"/>
    <col min="4" max="4" width="48" style="1" customWidth="1"/>
    <col min="5" max="5" width="60.453125" style="1" customWidth="1"/>
    <col min="6" max="16384" width="8.90625" style="1"/>
  </cols>
  <sheetData>
    <row r="1" spans="1:5" ht="39" customHeight="1" thickBot="1">
      <c r="A1" s="86" t="s">
        <v>1421</v>
      </c>
      <c r="B1" s="87"/>
      <c r="C1" s="87"/>
      <c r="D1" s="87"/>
      <c r="E1" s="87"/>
    </row>
    <row r="2" spans="1:5" s="10" customFormat="1" ht="19.5" customHeight="1" thickTop="1">
      <c r="A2" s="88"/>
      <c r="B2" s="90" t="s">
        <v>1416</v>
      </c>
      <c r="C2" s="90"/>
      <c r="D2" s="90"/>
      <c r="E2" s="91"/>
    </row>
    <row r="3" spans="1:5" s="10" customFormat="1" ht="19.5" customHeight="1">
      <c r="A3" s="89"/>
      <c r="B3" s="92" t="s">
        <v>1418</v>
      </c>
      <c r="C3" s="92"/>
      <c r="D3" s="92"/>
      <c r="E3" s="85" t="s">
        <v>1419</v>
      </c>
    </row>
    <row r="4" spans="1:5" s="2" customFormat="1" ht="19.5">
      <c r="A4" s="81" t="s">
        <v>1263</v>
      </c>
      <c r="B4" s="82" t="s">
        <v>53</v>
      </c>
      <c r="C4" s="83" t="s">
        <v>1322</v>
      </c>
      <c r="D4" s="82" t="s">
        <v>55</v>
      </c>
      <c r="E4" s="84" t="s">
        <v>56</v>
      </c>
    </row>
    <row r="5" spans="1:5" ht="19.5">
      <c r="A5" s="35">
        <v>1</v>
      </c>
      <c r="B5" s="36" t="s">
        <v>0</v>
      </c>
      <c r="C5" s="37" t="s">
        <v>1265</v>
      </c>
      <c r="D5" s="36"/>
      <c r="E5" s="8"/>
    </row>
    <row r="6" spans="1:5" s="10" customFormat="1" ht="19.5">
      <c r="A6" s="38" t="s">
        <v>477</v>
      </c>
      <c r="B6" s="39" t="s">
        <v>477</v>
      </c>
      <c r="C6" s="37">
        <f>COUNTA(#REF!)</f>
        <v>1</v>
      </c>
      <c r="D6" s="36"/>
      <c r="E6" s="8"/>
    </row>
    <row r="7" spans="1:5" ht="19.5">
      <c r="A7" s="38">
        <v>2</v>
      </c>
      <c r="B7" s="40" t="s">
        <v>1</v>
      </c>
      <c r="C7" s="37" t="s">
        <v>1</v>
      </c>
      <c r="D7" s="36" t="s">
        <v>59</v>
      </c>
      <c r="E7" s="8" t="s">
        <v>60</v>
      </c>
    </row>
    <row r="8" spans="1:5" ht="19.5">
      <c r="A8" s="41"/>
      <c r="B8" s="40"/>
      <c r="C8" s="37"/>
      <c r="D8" s="36" t="s">
        <v>61</v>
      </c>
      <c r="E8" s="8" t="s">
        <v>65</v>
      </c>
    </row>
    <row r="9" spans="1:5" ht="19.5">
      <c r="A9" s="41"/>
      <c r="B9" s="40"/>
      <c r="C9" s="37"/>
      <c r="D9" s="36" t="s">
        <v>62</v>
      </c>
      <c r="E9" s="8" t="s">
        <v>67</v>
      </c>
    </row>
    <row r="10" spans="1:5" ht="19.5">
      <c r="A10" s="41"/>
      <c r="B10" s="40"/>
      <c r="C10" s="37"/>
      <c r="D10" s="36" t="s">
        <v>63</v>
      </c>
      <c r="E10" s="8" t="s">
        <v>68</v>
      </c>
    </row>
    <row r="11" spans="1:5" ht="19.5">
      <c r="A11" s="41"/>
      <c r="B11" s="40"/>
      <c r="C11" s="37"/>
      <c r="D11" s="36" t="s">
        <v>64</v>
      </c>
      <c r="E11" s="8" t="s">
        <v>69</v>
      </c>
    </row>
    <row r="12" spans="1:5" ht="19.5">
      <c r="A12" s="41"/>
      <c r="B12" s="40"/>
      <c r="C12" s="37"/>
      <c r="D12" s="36" t="s">
        <v>66</v>
      </c>
      <c r="E12" s="8" t="s">
        <v>70</v>
      </c>
    </row>
    <row r="13" spans="1:5" ht="19.5">
      <c r="A13" s="41"/>
      <c r="B13" s="40"/>
      <c r="C13" s="37"/>
      <c r="D13" s="58" t="s">
        <v>1323</v>
      </c>
      <c r="E13" s="8" t="s">
        <v>71</v>
      </c>
    </row>
    <row r="14" spans="1:5" ht="19.5">
      <c r="A14" s="41"/>
      <c r="B14" s="40"/>
      <c r="C14" s="37"/>
      <c r="D14" s="36"/>
      <c r="E14" s="8" t="s">
        <v>72</v>
      </c>
    </row>
    <row r="15" spans="1:5" ht="19.5">
      <c r="A15" s="41"/>
      <c r="B15" s="40"/>
      <c r="C15" s="37"/>
      <c r="D15" s="36"/>
      <c r="E15" s="8" t="s">
        <v>73</v>
      </c>
    </row>
    <row r="16" spans="1:5" ht="19.5">
      <c r="A16" s="41"/>
      <c r="B16" s="40"/>
      <c r="C16" s="37"/>
      <c r="D16" s="36"/>
      <c r="E16" s="8" t="s">
        <v>74</v>
      </c>
    </row>
    <row r="17" spans="1:5" ht="19.5">
      <c r="A17" s="41"/>
      <c r="B17" s="40"/>
      <c r="C17" s="37"/>
      <c r="D17" s="36"/>
      <c r="E17" s="8" t="s">
        <v>1288</v>
      </c>
    </row>
    <row r="18" spans="1:5" ht="19.5">
      <c r="A18" s="38" t="s">
        <v>1264</v>
      </c>
      <c r="B18" s="39" t="s">
        <v>477</v>
      </c>
      <c r="C18" s="37">
        <f>COUNTA(C7)</f>
        <v>1</v>
      </c>
      <c r="D18" s="36">
        <f>COUNTA(D7:D17)</f>
        <v>7</v>
      </c>
      <c r="E18" s="8">
        <v>11</v>
      </c>
    </row>
    <row r="19" spans="1:5" ht="19.5">
      <c r="A19" s="35">
        <v>3</v>
      </c>
      <c r="B19" s="36" t="s">
        <v>2</v>
      </c>
      <c r="C19" s="37" t="s">
        <v>2</v>
      </c>
      <c r="D19" s="36" t="s">
        <v>75</v>
      </c>
      <c r="E19" s="8"/>
    </row>
    <row r="20" spans="1:5" s="10" customFormat="1" ht="19.5">
      <c r="A20" s="35"/>
      <c r="B20" s="36"/>
      <c r="C20" s="37"/>
      <c r="D20" s="58" t="s">
        <v>1324</v>
      </c>
      <c r="E20" s="8"/>
    </row>
    <row r="21" spans="1:5" s="10" customFormat="1" ht="19.5">
      <c r="A21" s="38" t="s">
        <v>477</v>
      </c>
      <c r="B21" s="39" t="s">
        <v>477</v>
      </c>
      <c r="C21" s="37">
        <v>1</v>
      </c>
      <c r="D21" s="36">
        <f>COUNTA(D19:D20)</f>
        <v>2</v>
      </c>
      <c r="E21" s="8"/>
    </row>
    <row r="22" spans="1:5" ht="19.5">
      <c r="A22" s="35">
        <v>4</v>
      </c>
      <c r="B22" s="36" t="s">
        <v>3</v>
      </c>
      <c r="C22" s="37" t="s">
        <v>3</v>
      </c>
      <c r="D22" s="36" t="s">
        <v>1273</v>
      </c>
      <c r="E22" s="8"/>
    </row>
    <row r="23" spans="1:5" ht="19.5">
      <c r="A23" s="35"/>
      <c r="B23" s="36"/>
      <c r="C23" s="37"/>
      <c r="D23" s="36" t="s">
        <v>1274</v>
      </c>
      <c r="E23" s="8"/>
    </row>
    <row r="24" spans="1:5" ht="19.5">
      <c r="A24" s="35"/>
      <c r="B24" s="36"/>
      <c r="C24" s="37"/>
      <c r="D24" s="36" t="s">
        <v>1275</v>
      </c>
      <c r="E24" s="8"/>
    </row>
    <row r="25" spans="1:5" ht="19.5">
      <c r="A25" s="38" t="s">
        <v>477</v>
      </c>
      <c r="B25" s="36"/>
      <c r="C25" s="37">
        <v>1</v>
      </c>
      <c r="D25" s="36">
        <f>COUNTA(D22:D24)</f>
        <v>3</v>
      </c>
      <c r="E25" s="8"/>
    </row>
    <row r="26" spans="1:5" ht="19.5">
      <c r="A26" s="35">
        <v>5</v>
      </c>
      <c r="B26" s="42" t="s">
        <v>4</v>
      </c>
      <c r="C26" s="37" t="s">
        <v>4</v>
      </c>
      <c r="D26" s="36" t="s">
        <v>76</v>
      </c>
      <c r="E26" s="8" t="s">
        <v>77</v>
      </c>
    </row>
    <row r="27" spans="1:5" ht="19.5">
      <c r="A27" s="35"/>
      <c r="B27" s="42"/>
      <c r="C27" s="37"/>
      <c r="D27" s="36" t="s">
        <v>78</v>
      </c>
      <c r="E27" s="8" t="s">
        <v>79</v>
      </c>
    </row>
    <row r="28" spans="1:5" ht="19.5">
      <c r="A28" s="35"/>
      <c r="B28" s="42"/>
      <c r="C28" s="37"/>
      <c r="D28" s="43" t="s">
        <v>80</v>
      </c>
      <c r="E28" s="8" t="s">
        <v>81</v>
      </c>
    </row>
    <row r="29" spans="1:5" ht="19.5">
      <c r="A29" s="35"/>
      <c r="B29" s="42"/>
      <c r="C29" s="37"/>
      <c r="D29" s="36" t="s">
        <v>82</v>
      </c>
      <c r="E29" s="8" t="s">
        <v>83</v>
      </c>
    </row>
    <row r="30" spans="1:5" ht="19.5">
      <c r="A30" s="35"/>
      <c r="B30" s="42"/>
      <c r="C30" s="37"/>
      <c r="D30" s="36" t="s">
        <v>84</v>
      </c>
      <c r="E30" s="8" t="s">
        <v>85</v>
      </c>
    </row>
    <row r="31" spans="1:5" ht="19.5">
      <c r="A31" s="35"/>
      <c r="B31" s="42"/>
      <c r="C31" s="37"/>
      <c r="D31" s="36" t="s">
        <v>86</v>
      </c>
      <c r="E31" s="8" t="s">
        <v>87</v>
      </c>
    </row>
    <row r="32" spans="1:5" ht="19.5">
      <c r="A32" s="35"/>
      <c r="B32" s="42"/>
      <c r="C32" s="37"/>
      <c r="D32" s="36" t="s">
        <v>88</v>
      </c>
      <c r="E32" s="8" t="s">
        <v>89</v>
      </c>
    </row>
    <row r="33" spans="1:5" ht="19.5">
      <c r="A33" s="35"/>
      <c r="B33" s="42"/>
      <c r="C33" s="37"/>
      <c r="D33" s="36" t="s">
        <v>90</v>
      </c>
      <c r="E33" s="8" t="s">
        <v>91</v>
      </c>
    </row>
    <row r="34" spans="1:5" ht="19.5">
      <c r="A34" s="35"/>
      <c r="B34" s="42"/>
      <c r="C34" s="37"/>
      <c r="D34" s="36" t="s">
        <v>92</v>
      </c>
      <c r="E34" s="8" t="s">
        <v>93</v>
      </c>
    </row>
    <row r="35" spans="1:5" ht="19.5">
      <c r="A35" s="35"/>
      <c r="B35" s="42"/>
      <c r="C35" s="37"/>
      <c r="D35" s="36" t="s">
        <v>94</v>
      </c>
      <c r="E35" s="8" t="s">
        <v>95</v>
      </c>
    </row>
    <row r="36" spans="1:5" ht="19.5">
      <c r="A36" s="35"/>
      <c r="B36" s="42"/>
      <c r="C36" s="37"/>
      <c r="D36" s="36"/>
      <c r="E36" s="8" t="s">
        <v>97</v>
      </c>
    </row>
    <row r="37" spans="1:5" ht="19.5">
      <c r="A37" s="35"/>
      <c r="B37" s="42"/>
      <c r="C37" s="37"/>
      <c r="D37" s="36"/>
      <c r="E37" s="8" t="s">
        <v>99</v>
      </c>
    </row>
    <row r="38" spans="1:5" ht="19.5">
      <c r="A38" s="35"/>
      <c r="B38" s="42"/>
      <c r="C38" s="37"/>
      <c r="D38" s="36"/>
      <c r="E38" s="8" t="s">
        <v>101</v>
      </c>
    </row>
    <row r="39" spans="1:5" ht="19.5">
      <c r="A39" s="35"/>
      <c r="B39" s="42" t="s">
        <v>5</v>
      </c>
      <c r="C39" s="37"/>
      <c r="D39" s="36"/>
      <c r="E39" s="8" t="s">
        <v>103</v>
      </c>
    </row>
    <row r="40" spans="1:5" ht="19.5">
      <c r="A40" s="35"/>
      <c r="B40" s="42"/>
      <c r="C40" s="37"/>
      <c r="D40" s="36"/>
      <c r="E40" s="8" t="s">
        <v>105</v>
      </c>
    </row>
    <row r="41" spans="1:5" ht="19.5">
      <c r="A41" s="35"/>
      <c r="B41" s="42"/>
      <c r="C41" s="37"/>
      <c r="D41" s="36"/>
      <c r="E41" s="8" t="s">
        <v>107</v>
      </c>
    </row>
    <row r="42" spans="1:5" ht="19.5">
      <c r="A42" s="35"/>
      <c r="B42" s="42"/>
      <c r="C42" s="37"/>
      <c r="D42" s="36"/>
      <c r="E42" s="8" t="s">
        <v>109</v>
      </c>
    </row>
    <row r="43" spans="1:5" ht="19.5">
      <c r="A43" s="35"/>
      <c r="B43" s="42"/>
      <c r="C43" s="37"/>
      <c r="D43" s="36"/>
      <c r="E43" s="8" t="s">
        <v>111</v>
      </c>
    </row>
    <row r="44" spans="1:5" ht="19.5">
      <c r="A44" s="35"/>
      <c r="B44" s="42"/>
      <c r="C44" s="37"/>
      <c r="D44" s="36"/>
      <c r="E44" s="8" t="s">
        <v>113</v>
      </c>
    </row>
    <row r="45" spans="1:5" ht="19.5">
      <c r="A45" s="35"/>
      <c r="B45" s="42"/>
      <c r="C45" s="37"/>
      <c r="D45" s="36"/>
      <c r="E45" s="8" t="s">
        <v>115</v>
      </c>
    </row>
    <row r="46" spans="1:5" ht="19.5">
      <c r="A46" s="35"/>
      <c r="B46" s="42"/>
      <c r="C46" s="37"/>
      <c r="D46" s="36"/>
      <c r="E46" s="8" t="s">
        <v>117</v>
      </c>
    </row>
    <row r="47" spans="1:5" ht="19.5">
      <c r="A47" s="35"/>
      <c r="B47" s="42"/>
      <c r="C47" s="37"/>
      <c r="D47" s="36"/>
      <c r="E47" s="8" t="s">
        <v>119</v>
      </c>
    </row>
    <row r="48" spans="1:5" ht="19.5">
      <c r="A48" s="35"/>
      <c r="B48" s="42"/>
      <c r="C48" s="37"/>
      <c r="D48" s="36"/>
      <c r="E48" s="8" t="s">
        <v>121</v>
      </c>
    </row>
    <row r="49" spans="1:5" ht="19.5">
      <c r="A49" s="35"/>
      <c r="B49" s="42"/>
      <c r="C49" s="37"/>
      <c r="D49" s="36"/>
      <c r="E49" s="8" t="s">
        <v>123</v>
      </c>
    </row>
    <row r="50" spans="1:5" ht="19.5">
      <c r="A50" s="35"/>
      <c r="B50" s="42"/>
      <c r="C50" s="37"/>
      <c r="D50" s="36"/>
      <c r="E50" s="8" t="s">
        <v>125</v>
      </c>
    </row>
    <row r="51" spans="1:5" ht="19.5">
      <c r="A51" s="35"/>
      <c r="B51" s="42"/>
      <c r="C51" s="37"/>
      <c r="D51" s="36"/>
      <c r="E51" s="8" t="s">
        <v>127</v>
      </c>
    </row>
    <row r="52" spans="1:5" ht="19.5">
      <c r="A52" s="35"/>
      <c r="B52" s="42"/>
      <c r="C52" s="37"/>
      <c r="D52" s="36"/>
      <c r="E52" s="8" t="s">
        <v>128</v>
      </c>
    </row>
    <row r="53" spans="1:5" ht="19.5">
      <c r="A53" s="35"/>
      <c r="B53" s="42"/>
      <c r="C53" s="37"/>
      <c r="D53" s="36"/>
      <c r="E53" s="8" t="s">
        <v>129</v>
      </c>
    </row>
    <row r="54" spans="1:5" ht="19.5">
      <c r="A54" s="38" t="s">
        <v>1264</v>
      </c>
      <c r="B54" s="39" t="s">
        <v>477</v>
      </c>
      <c r="C54" s="37">
        <f>COUNTA(C26:C38)</f>
        <v>1</v>
      </c>
      <c r="D54" s="36">
        <f t="shared" ref="D54" si="0">COUNTA(D26:D38)</f>
        <v>10</v>
      </c>
      <c r="E54" s="8">
        <f>COUNTA(E26:E53)</f>
        <v>28</v>
      </c>
    </row>
    <row r="55" spans="1:5" ht="19.5">
      <c r="A55" s="35">
        <v>6</v>
      </c>
      <c r="B55" s="42" t="s">
        <v>5</v>
      </c>
      <c r="C55" s="37" t="s">
        <v>5</v>
      </c>
      <c r="D55" s="36" t="s">
        <v>102</v>
      </c>
      <c r="E55" s="8" t="s">
        <v>1266</v>
      </c>
    </row>
    <row r="56" spans="1:5" ht="19.5">
      <c r="A56" s="35"/>
      <c r="B56" s="42"/>
      <c r="C56" s="37"/>
      <c r="D56" s="36" t="s">
        <v>104</v>
      </c>
      <c r="E56" s="8" t="s">
        <v>1267</v>
      </c>
    </row>
    <row r="57" spans="1:5" ht="19.5">
      <c r="A57" s="35"/>
      <c r="B57" s="42"/>
      <c r="C57" s="37"/>
      <c r="D57" s="36" t="s">
        <v>106</v>
      </c>
      <c r="E57" s="8" t="s">
        <v>1268</v>
      </c>
    </row>
    <row r="58" spans="1:5" ht="19.5">
      <c r="A58" s="35"/>
      <c r="B58" s="42"/>
      <c r="C58" s="37"/>
      <c r="D58" s="36" t="s">
        <v>108</v>
      </c>
      <c r="E58" s="8" t="s">
        <v>1269</v>
      </c>
    </row>
    <row r="59" spans="1:5" ht="19.5">
      <c r="A59" s="35"/>
      <c r="B59" s="42"/>
      <c r="C59" s="37"/>
      <c r="D59" s="36" t="s">
        <v>110</v>
      </c>
      <c r="E59" s="44"/>
    </row>
    <row r="60" spans="1:5" ht="19.5">
      <c r="A60" s="35"/>
      <c r="B60" s="42"/>
      <c r="C60" s="37"/>
      <c r="D60" s="36" t="s">
        <v>112</v>
      </c>
      <c r="E60" s="45"/>
    </row>
    <row r="61" spans="1:5" ht="19.5">
      <c r="A61" s="35"/>
      <c r="B61" s="42"/>
      <c r="C61" s="37"/>
      <c r="D61" s="36" t="s">
        <v>114</v>
      </c>
      <c r="E61" s="44"/>
    </row>
    <row r="62" spans="1:5" ht="19.5">
      <c r="A62" s="35"/>
      <c r="B62" s="42"/>
      <c r="C62" s="37"/>
      <c r="D62" s="36" t="s">
        <v>116</v>
      </c>
      <c r="E62" s="8"/>
    </row>
    <row r="63" spans="1:5" ht="19.5">
      <c r="A63" s="35"/>
      <c r="B63" s="42"/>
      <c r="C63" s="37"/>
      <c r="D63" s="36" t="s">
        <v>118</v>
      </c>
      <c r="E63" s="8"/>
    </row>
    <row r="64" spans="1:5" ht="19.5">
      <c r="A64" s="35"/>
      <c r="B64" s="42"/>
      <c r="C64" s="37"/>
      <c r="D64" s="36" t="s">
        <v>120</v>
      </c>
      <c r="E64" s="8"/>
    </row>
    <row r="65" spans="1:5" ht="19.5">
      <c r="A65" s="35"/>
      <c r="B65" s="42"/>
      <c r="C65" s="37"/>
      <c r="D65" s="36" t="s">
        <v>122</v>
      </c>
      <c r="E65" s="8"/>
    </row>
    <row r="66" spans="1:5" ht="19.5">
      <c r="A66" s="35"/>
      <c r="B66" s="42"/>
      <c r="C66" s="37"/>
      <c r="D66" s="36" t="s">
        <v>124</v>
      </c>
      <c r="E66" s="8"/>
    </row>
    <row r="67" spans="1:5" ht="19.5">
      <c r="A67" s="35"/>
      <c r="B67" s="42"/>
      <c r="C67" s="37"/>
      <c r="D67" s="36" t="s">
        <v>126</v>
      </c>
      <c r="E67" s="8"/>
    </row>
    <row r="68" spans="1:5" ht="19.5">
      <c r="A68" s="38" t="s">
        <v>1264</v>
      </c>
      <c r="B68" s="39" t="s">
        <v>477</v>
      </c>
      <c r="C68" s="37">
        <f>COUNTA(C55:C67)</f>
        <v>1</v>
      </c>
      <c r="D68" s="36">
        <f>COUNTA(D55:D67)</f>
        <v>13</v>
      </c>
      <c r="E68" s="8">
        <v>4</v>
      </c>
    </row>
    <row r="69" spans="1:5" ht="19.5">
      <c r="A69" s="35">
        <v>7</v>
      </c>
      <c r="B69" s="42" t="s">
        <v>6</v>
      </c>
      <c r="C69" s="46" t="s">
        <v>1261</v>
      </c>
      <c r="D69" s="36" t="s">
        <v>130</v>
      </c>
      <c r="E69" s="8" t="s">
        <v>136</v>
      </c>
    </row>
    <row r="70" spans="1:5" ht="19.5">
      <c r="A70" s="35"/>
      <c r="B70" s="42"/>
      <c r="C70" s="46"/>
      <c r="D70" s="36" t="s">
        <v>131</v>
      </c>
      <c r="E70" s="8" t="s">
        <v>137</v>
      </c>
    </row>
    <row r="71" spans="1:5" ht="19.5">
      <c r="A71" s="35"/>
      <c r="B71" s="42"/>
      <c r="C71" s="46"/>
      <c r="D71" s="36" t="s">
        <v>132</v>
      </c>
      <c r="E71" s="8" t="s">
        <v>138</v>
      </c>
    </row>
    <row r="72" spans="1:5" ht="19.5">
      <c r="A72" s="35"/>
      <c r="B72" s="42"/>
      <c r="C72" s="46"/>
      <c r="D72" s="36" t="s">
        <v>133</v>
      </c>
      <c r="E72" s="8" t="s">
        <v>139</v>
      </c>
    </row>
    <row r="73" spans="1:5" ht="19.5">
      <c r="A73" s="35"/>
      <c r="B73" s="42"/>
      <c r="C73" s="46"/>
      <c r="D73" s="36" t="s">
        <v>134</v>
      </c>
      <c r="E73" s="8" t="s">
        <v>140</v>
      </c>
    </row>
    <row r="74" spans="1:5" ht="19.5">
      <c r="A74" s="35"/>
      <c r="B74" s="42"/>
      <c r="C74" s="46"/>
      <c r="D74" s="36" t="s">
        <v>135</v>
      </c>
      <c r="E74" s="8" t="s">
        <v>141</v>
      </c>
    </row>
    <row r="75" spans="1:5" ht="19.5">
      <c r="A75" s="35"/>
      <c r="B75" s="42"/>
      <c r="C75" s="46"/>
      <c r="D75" s="36" t="s">
        <v>1325</v>
      </c>
      <c r="E75" s="8" t="s">
        <v>142</v>
      </c>
    </row>
    <row r="76" spans="1:5" ht="19.5">
      <c r="A76" s="35"/>
      <c r="B76" s="42"/>
      <c r="C76" s="46"/>
      <c r="D76" s="36" t="s">
        <v>1326</v>
      </c>
      <c r="E76" s="8" t="s">
        <v>143</v>
      </c>
    </row>
    <row r="77" spans="1:5" ht="19.5">
      <c r="A77" s="35"/>
      <c r="B77" s="42"/>
      <c r="C77" s="46"/>
      <c r="D77" s="36"/>
      <c r="E77" s="8" t="s">
        <v>144</v>
      </c>
    </row>
    <row r="78" spans="1:5" ht="19.5">
      <c r="A78" s="35"/>
      <c r="B78" s="42"/>
      <c r="C78" s="46"/>
      <c r="D78" s="36"/>
      <c r="E78" s="8" t="s">
        <v>145</v>
      </c>
    </row>
    <row r="79" spans="1:5" ht="19.5">
      <c r="A79" s="35"/>
      <c r="B79" s="42"/>
      <c r="C79" s="46"/>
      <c r="D79" s="36"/>
      <c r="E79" s="8" t="s">
        <v>146</v>
      </c>
    </row>
    <row r="80" spans="1:5" ht="19.5">
      <c r="A80" s="35"/>
      <c r="B80" s="42"/>
      <c r="C80" s="46"/>
      <c r="D80" s="36"/>
      <c r="E80" s="8" t="s">
        <v>147</v>
      </c>
    </row>
    <row r="81" spans="1:5" ht="19.5">
      <c r="A81" s="35"/>
      <c r="B81" s="42"/>
      <c r="C81" s="46"/>
      <c r="D81" s="36"/>
      <c r="E81" s="8" t="s">
        <v>148</v>
      </c>
    </row>
    <row r="82" spans="1:5" ht="19.5">
      <c r="A82" s="35"/>
      <c r="B82" s="42"/>
      <c r="C82" s="46"/>
      <c r="D82" s="36"/>
      <c r="E82" s="8" t="s">
        <v>149</v>
      </c>
    </row>
    <row r="83" spans="1:5" ht="19.5">
      <c r="A83" s="35"/>
      <c r="B83" s="42"/>
      <c r="C83" s="46"/>
      <c r="D83" s="36"/>
      <c r="E83" s="8" t="s">
        <v>150</v>
      </c>
    </row>
    <row r="84" spans="1:5" ht="19.5">
      <c r="A84" s="35"/>
      <c r="B84" s="42"/>
      <c r="C84" s="46"/>
      <c r="D84" s="36"/>
      <c r="E84" s="8" t="s">
        <v>151</v>
      </c>
    </row>
    <row r="85" spans="1:5" ht="19.5">
      <c r="A85" s="35"/>
      <c r="B85" s="42"/>
      <c r="C85" s="46"/>
      <c r="D85" s="36"/>
      <c r="E85" s="8" t="s">
        <v>152</v>
      </c>
    </row>
    <row r="86" spans="1:5" ht="19.5">
      <c r="A86" s="35"/>
      <c r="B86" s="42"/>
      <c r="C86" s="46"/>
      <c r="D86" s="36"/>
      <c r="E86" s="8" t="s">
        <v>153</v>
      </c>
    </row>
    <row r="87" spans="1:5" ht="19.5">
      <c r="A87" s="35"/>
      <c r="B87" s="42"/>
      <c r="C87" s="46"/>
      <c r="D87" s="36"/>
      <c r="E87" s="8" t="s">
        <v>154</v>
      </c>
    </row>
    <row r="88" spans="1:5" ht="19.5">
      <c r="A88" s="35"/>
      <c r="B88" s="42"/>
      <c r="C88" s="46"/>
      <c r="D88" s="36"/>
      <c r="E88" s="8" t="s">
        <v>155</v>
      </c>
    </row>
    <row r="89" spans="1:5" ht="19.5">
      <c r="A89" s="35"/>
      <c r="B89" s="42"/>
      <c r="C89" s="46"/>
      <c r="D89" s="36"/>
      <c r="E89" s="8" t="s">
        <v>156</v>
      </c>
    </row>
    <row r="90" spans="1:5" ht="19.5">
      <c r="A90" s="35"/>
      <c r="B90" s="42"/>
      <c r="C90" s="46"/>
      <c r="D90" s="36"/>
      <c r="E90" s="8" t="s">
        <v>157</v>
      </c>
    </row>
    <row r="91" spans="1:5" ht="19.5">
      <c r="A91" s="35"/>
      <c r="B91" s="42"/>
      <c r="C91" s="46"/>
      <c r="D91" s="36"/>
      <c r="E91" s="8" t="s">
        <v>158</v>
      </c>
    </row>
    <row r="92" spans="1:5" ht="19.5">
      <c r="A92" s="35"/>
      <c r="B92" s="42"/>
      <c r="C92" s="46"/>
      <c r="D92" s="36"/>
      <c r="E92" s="8" t="s">
        <v>159</v>
      </c>
    </row>
    <row r="93" spans="1:5" ht="19.5">
      <c r="A93" s="35"/>
      <c r="B93" s="42"/>
      <c r="C93" s="46"/>
      <c r="D93" s="36"/>
      <c r="E93" s="8" t="s">
        <v>160</v>
      </c>
    </row>
    <row r="94" spans="1:5" ht="19.5">
      <c r="A94" s="35"/>
      <c r="B94" s="42"/>
      <c r="C94" s="46"/>
      <c r="D94" s="36"/>
      <c r="E94" s="8" t="s">
        <v>161</v>
      </c>
    </row>
    <row r="95" spans="1:5" ht="19.5">
      <c r="A95" s="35"/>
      <c r="B95" s="42"/>
      <c r="C95" s="46"/>
      <c r="D95" s="36"/>
      <c r="E95" s="8" t="s">
        <v>162</v>
      </c>
    </row>
    <row r="96" spans="1:5" ht="19.5">
      <c r="A96" s="35"/>
      <c r="B96" s="42"/>
      <c r="C96" s="46"/>
      <c r="D96" s="36"/>
      <c r="E96" s="8" t="s">
        <v>163</v>
      </c>
    </row>
    <row r="97" spans="1:5" ht="19.5">
      <c r="A97" s="35"/>
      <c r="B97" s="42"/>
      <c r="C97" s="46"/>
      <c r="D97" s="36"/>
      <c r="E97" s="8" t="s">
        <v>164</v>
      </c>
    </row>
    <row r="98" spans="1:5" ht="19.5">
      <c r="A98" s="35"/>
      <c r="B98" s="42"/>
      <c r="C98" s="46"/>
      <c r="D98" s="36"/>
      <c r="E98" s="8" t="s">
        <v>165</v>
      </c>
    </row>
    <row r="99" spans="1:5" ht="19.5">
      <c r="A99" s="35"/>
      <c r="B99" s="42"/>
      <c r="C99" s="46"/>
      <c r="D99" s="36"/>
      <c r="E99" s="8" t="s">
        <v>166</v>
      </c>
    </row>
    <row r="100" spans="1:5" ht="19.5">
      <c r="A100" s="35"/>
      <c r="B100" s="42"/>
      <c r="C100" s="46"/>
      <c r="D100" s="36"/>
      <c r="E100" s="8" t="s">
        <v>167</v>
      </c>
    </row>
    <row r="101" spans="1:5" ht="19.5">
      <c r="A101" s="35"/>
      <c r="B101" s="42"/>
      <c r="C101" s="46"/>
      <c r="D101" s="36"/>
      <c r="E101" s="8" t="s">
        <v>168</v>
      </c>
    </row>
    <row r="102" spans="1:5" ht="19.5">
      <c r="A102" s="35"/>
      <c r="B102" s="42"/>
      <c r="C102" s="46"/>
      <c r="D102" s="36"/>
      <c r="E102" s="8" t="s">
        <v>169</v>
      </c>
    </row>
    <row r="103" spans="1:5" ht="19.5">
      <c r="A103" s="35"/>
      <c r="B103" s="42"/>
      <c r="C103" s="46"/>
      <c r="D103" s="36"/>
      <c r="E103" s="8" t="s">
        <v>170</v>
      </c>
    </row>
    <row r="104" spans="1:5" ht="19.5">
      <c r="A104" s="35"/>
      <c r="B104" s="42"/>
      <c r="C104" s="46"/>
      <c r="D104" s="36"/>
      <c r="E104" s="8" t="s">
        <v>171</v>
      </c>
    </row>
    <row r="105" spans="1:5" ht="19.5">
      <c r="A105" s="35"/>
      <c r="B105" s="42"/>
      <c r="C105" s="46"/>
      <c r="D105" s="36"/>
      <c r="E105" s="8" t="s">
        <v>172</v>
      </c>
    </row>
    <row r="106" spans="1:5" ht="19.5">
      <c r="A106" s="35"/>
      <c r="B106" s="42"/>
      <c r="C106" s="46"/>
      <c r="D106" s="36"/>
      <c r="E106" s="8" t="s">
        <v>173</v>
      </c>
    </row>
    <row r="107" spans="1:5" ht="19.5">
      <c r="A107" s="35"/>
      <c r="B107" s="42"/>
      <c r="C107" s="46"/>
      <c r="D107" s="36"/>
      <c r="E107" s="8" t="s">
        <v>174</v>
      </c>
    </row>
    <row r="108" spans="1:5" ht="19.5">
      <c r="A108" s="35"/>
      <c r="B108" s="42"/>
      <c r="C108" s="46"/>
      <c r="D108" s="36"/>
      <c r="E108" s="8" t="s">
        <v>175</v>
      </c>
    </row>
    <row r="109" spans="1:5" ht="19.5">
      <c r="A109" s="35"/>
      <c r="B109" s="42"/>
      <c r="C109" s="46"/>
      <c r="D109" s="36"/>
      <c r="E109" s="8" t="s">
        <v>176</v>
      </c>
    </row>
    <row r="110" spans="1:5" ht="19.5">
      <c r="A110" s="35"/>
      <c r="B110" s="42"/>
      <c r="C110" s="46"/>
      <c r="D110" s="36"/>
      <c r="E110" s="8" t="s">
        <v>177</v>
      </c>
    </row>
    <row r="111" spans="1:5" ht="19.5">
      <c r="A111" s="35"/>
      <c r="B111" s="42"/>
      <c r="C111" s="46"/>
      <c r="D111" s="36"/>
      <c r="E111" s="8" t="s">
        <v>178</v>
      </c>
    </row>
    <row r="112" spans="1:5" ht="19.5">
      <c r="A112" s="35"/>
      <c r="B112" s="42"/>
      <c r="C112" s="46"/>
      <c r="D112" s="36"/>
      <c r="E112" s="8" t="s">
        <v>179</v>
      </c>
    </row>
    <row r="113" spans="1:5" ht="19.5">
      <c r="A113" s="35"/>
      <c r="B113" s="42"/>
      <c r="C113" s="46"/>
      <c r="D113" s="36"/>
      <c r="E113" s="8" t="s">
        <v>180</v>
      </c>
    </row>
    <row r="114" spans="1:5" ht="19.5">
      <c r="A114" s="35"/>
      <c r="B114" s="42"/>
      <c r="C114" s="46"/>
      <c r="D114" s="36"/>
      <c r="E114" s="8" t="s">
        <v>181</v>
      </c>
    </row>
    <row r="115" spans="1:5" ht="19.5">
      <c r="A115" s="35"/>
      <c r="B115" s="42"/>
      <c r="C115" s="46"/>
      <c r="D115" s="36"/>
      <c r="E115" s="8" t="s">
        <v>182</v>
      </c>
    </row>
    <row r="116" spans="1:5" ht="19.5">
      <c r="A116" s="35"/>
      <c r="B116" s="42"/>
      <c r="C116" s="46"/>
      <c r="D116" s="36"/>
      <c r="E116" s="8" t="s">
        <v>183</v>
      </c>
    </row>
    <row r="117" spans="1:5" ht="19.5">
      <c r="A117" s="35"/>
      <c r="B117" s="42"/>
      <c r="C117" s="46"/>
      <c r="D117" s="36"/>
      <c r="E117" s="8" t="s">
        <v>184</v>
      </c>
    </row>
    <row r="118" spans="1:5" ht="19.5">
      <c r="A118" s="35"/>
      <c r="B118" s="42"/>
      <c r="C118" s="46"/>
      <c r="D118" s="36"/>
      <c r="E118" s="8" t="s">
        <v>185</v>
      </c>
    </row>
    <row r="119" spans="1:5" ht="19.5">
      <c r="A119" s="35"/>
      <c r="B119" s="42"/>
      <c r="C119" s="46"/>
      <c r="D119" s="36"/>
      <c r="E119" s="8" t="s">
        <v>186</v>
      </c>
    </row>
    <row r="120" spans="1:5" ht="19.5">
      <c r="A120" s="35"/>
      <c r="B120" s="42"/>
      <c r="C120" s="46"/>
      <c r="D120" s="36"/>
      <c r="E120" s="8" t="s">
        <v>187</v>
      </c>
    </row>
    <row r="121" spans="1:5" ht="19.5">
      <c r="A121" s="35"/>
      <c r="B121" s="42"/>
      <c r="C121" s="46"/>
      <c r="D121" s="36"/>
      <c r="E121" s="8" t="s">
        <v>188</v>
      </c>
    </row>
    <row r="122" spans="1:5" ht="19.5">
      <c r="A122" s="35"/>
      <c r="B122" s="42"/>
      <c r="C122" s="46"/>
      <c r="D122" s="36"/>
      <c r="E122" s="8" t="s">
        <v>189</v>
      </c>
    </row>
    <row r="123" spans="1:5" ht="19.5">
      <c r="A123" s="35"/>
      <c r="B123" s="42"/>
      <c r="C123" s="46"/>
      <c r="D123" s="36"/>
      <c r="E123" s="8" t="s">
        <v>190</v>
      </c>
    </row>
    <row r="124" spans="1:5" ht="19.5">
      <c r="A124" s="35"/>
      <c r="B124" s="42"/>
      <c r="C124" s="46"/>
      <c r="D124" s="36"/>
      <c r="E124" s="8" t="s">
        <v>191</v>
      </c>
    </row>
    <row r="125" spans="1:5" ht="19.5">
      <c r="A125" s="35"/>
      <c r="B125" s="42"/>
      <c r="C125" s="46"/>
      <c r="D125" s="36"/>
      <c r="E125" s="8" t="s">
        <v>192</v>
      </c>
    </row>
    <row r="126" spans="1:5" ht="19.5">
      <c r="A126" s="35"/>
      <c r="B126" s="42"/>
      <c r="C126" s="46"/>
      <c r="D126" s="36"/>
      <c r="E126" s="8" t="s">
        <v>193</v>
      </c>
    </row>
    <row r="127" spans="1:5" ht="19.5">
      <c r="A127" s="35"/>
      <c r="B127" s="42"/>
      <c r="C127" s="46"/>
      <c r="D127" s="36"/>
      <c r="E127" s="8" t="s">
        <v>194</v>
      </c>
    </row>
    <row r="128" spans="1:5" ht="19.5">
      <c r="A128" s="35"/>
      <c r="B128" s="42"/>
      <c r="C128" s="46"/>
      <c r="D128" s="36"/>
      <c r="E128" s="8" t="s">
        <v>195</v>
      </c>
    </row>
    <row r="129" spans="1:5" ht="19.5">
      <c r="A129" s="35"/>
      <c r="B129" s="42"/>
      <c r="C129" s="46"/>
      <c r="D129" s="36"/>
      <c r="E129" s="8" t="s">
        <v>196</v>
      </c>
    </row>
    <row r="130" spans="1:5" ht="19.5">
      <c r="A130" s="35"/>
      <c r="B130" s="42"/>
      <c r="C130" s="46"/>
      <c r="D130" s="36"/>
      <c r="E130" s="8" t="s">
        <v>197</v>
      </c>
    </row>
    <row r="131" spans="1:5" ht="19.5">
      <c r="A131" s="35"/>
      <c r="B131" s="42"/>
      <c r="C131" s="46"/>
      <c r="D131" s="36"/>
      <c r="E131" s="8" t="s">
        <v>198</v>
      </c>
    </row>
    <row r="132" spans="1:5" ht="19.5">
      <c r="A132" s="35"/>
      <c r="B132" s="42"/>
      <c r="C132" s="46"/>
      <c r="D132" s="36"/>
      <c r="E132" s="8" t="s">
        <v>199</v>
      </c>
    </row>
    <row r="133" spans="1:5" ht="19.5">
      <c r="A133" s="35"/>
      <c r="B133" s="42"/>
      <c r="C133" s="46"/>
      <c r="D133" s="36"/>
      <c r="E133" s="8" t="s">
        <v>200</v>
      </c>
    </row>
    <row r="134" spans="1:5" ht="19.5">
      <c r="A134" s="35"/>
      <c r="B134" s="42"/>
      <c r="C134" s="46"/>
      <c r="D134" s="36"/>
      <c r="E134" s="8" t="s">
        <v>201</v>
      </c>
    </row>
    <row r="135" spans="1:5" ht="19.5">
      <c r="A135" s="35"/>
      <c r="B135" s="42"/>
      <c r="C135" s="46"/>
      <c r="D135" s="36"/>
      <c r="E135" s="8" t="s">
        <v>202</v>
      </c>
    </row>
    <row r="136" spans="1:5" ht="19.5">
      <c r="A136" s="35"/>
      <c r="B136" s="42"/>
      <c r="C136" s="46"/>
      <c r="D136" s="36"/>
      <c r="E136" s="8" t="s">
        <v>203</v>
      </c>
    </row>
    <row r="137" spans="1:5" ht="19.5">
      <c r="A137" s="35"/>
      <c r="B137" s="42"/>
      <c r="C137" s="46"/>
      <c r="D137" s="36"/>
      <c r="E137" s="8" t="s">
        <v>204</v>
      </c>
    </row>
    <row r="138" spans="1:5" ht="19.5">
      <c r="A138" s="35"/>
      <c r="B138" s="42"/>
      <c r="C138" s="46"/>
      <c r="D138" s="36"/>
      <c r="E138" s="8" t="s">
        <v>205</v>
      </c>
    </row>
    <row r="139" spans="1:5" ht="19.5">
      <c r="A139" s="35"/>
      <c r="B139" s="42"/>
      <c r="C139" s="46"/>
      <c r="D139" s="36"/>
      <c r="E139" s="8" t="s">
        <v>206</v>
      </c>
    </row>
    <row r="140" spans="1:5" ht="19.5">
      <c r="A140" s="35"/>
      <c r="B140" s="42"/>
      <c r="C140" s="46"/>
      <c r="D140" s="36"/>
      <c r="E140" s="8" t="s">
        <v>207</v>
      </c>
    </row>
    <row r="141" spans="1:5" ht="19.5">
      <c r="A141" s="35"/>
      <c r="B141" s="42"/>
      <c r="C141" s="46"/>
      <c r="D141" s="36"/>
      <c r="E141" s="8" t="s">
        <v>208</v>
      </c>
    </row>
    <row r="142" spans="1:5" ht="19.5">
      <c r="A142" s="35"/>
      <c r="B142" s="42"/>
      <c r="C142" s="46"/>
      <c r="D142" s="36"/>
      <c r="E142" s="8" t="s">
        <v>209</v>
      </c>
    </row>
    <row r="143" spans="1:5" ht="19.5">
      <c r="A143" s="35"/>
      <c r="B143" s="42"/>
      <c r="C143" s="46"/>
      <c r="D143" s="36"/>
      <c r="E143" s="8" t="s">
        <v>210</v>
      </c>
    </row>
    <row r="144" spans="1:5" ht="19.5">
      <c r="A144" s="35"/>
      <c r="B144" s="42"/>
      <c r="C144" s="46"/>
      <c r="D144" s="36"/>
      <c r="E144" s="8" t="s">
        <v>211</v>
      </c>
    </row>
    <row r="145" spans="1:5" ht="19.5">
      <c r="A145" s="35"/>
      <c r="B145" s="42"/>
      <c r="C145" s="46"/>
      <c r="D145" s="36"/>
      <c r="E145" s="8" t="s">
        <v>212</v>
      </c>
    </row>
    <row r="146" spans="1:5" ht="19.5">
      <c r="A146" s="35"/>
      <c r="B146" s="42"/>
      <c r="C146" s="46"/>
      <c r="D146" s="36"/>
      <c r="E146" s="8" t="s">
        <v>213</v>
      </c>
    </row>
    <row r="147" spans="1:5" ht="19.5">
      <c r="A147" s="35"/>
      <c r="B147" s="42"/>
      <c r="C147" s="46"/>
      <c r="D147" s="36"/>
      <c r="E147" s="8" t="s">
        <v>214</v>
      </c>
    </row>
    <row r="148" spans="1:5" ht="19.5">
      <c r="A148" s="35"/>
      <c r="B148" s="42"/>
      <c r="C148" s="46"/>
      <c r="D148" s="36"/>
      <c r="E148" s="8" t="s">
        <v>215</v>
      </c>
    </row>
    <row r="149" spans="1:5" ht="19.5">
      <c r="A149" s="35"/>
      <c r="B149" s="42"/>
      <c r="C149" s="46"/>
      <c r="D149" s="36"/>
      <c r="E149" s="8" t="s">
        <v>216</v>
      </c>
    </row>
    <row r="150" spans="1:5" ht="19.5">
      <c r="A150" s="35"/>
      <c r="B150" s="42"/>
      <c r="C150" s="46"/>
      <c r="D150" s="36"/>
      <c r="E150" s="8" t="s">
        <v>217</v>
      </c>
    </row>
    <row r="151" spans="1:5" ht="19.5">
      <c r="A151" s="35"/>
      <c r="B151" s="42"/>
      <c r="C151" s="46"/>
      <c r="D151" s="36"/>
      <c r="E151" s="8" t="s">
        <v>218</v>
      </c>
    </row>
    <row r="152" spans="1:5" ht="19.5">
      <c r="A152" s="35"/>
      <c r="B152" s="42"/>
      <c r="C152" s="46"/>
      <c r="D152" s="36"/>
      <c r="E152" s="8" t="s">
        <v>219</v>
      </c>
    </row>
    <row r="153" spans="1:5" ht="19.5">
      <c r="A153" s="35"/>
      <c r="B153" s="42"/>
      <c r="C153" s="46"/>
      <c r="D153" s="36"/>
      <c r="E153" s="8" t="s">
        <v>220</v>
      </c>
    </row>
    <row r="154" spans="1:5" ht="19.5">
      <c r="A154" s="35"/>
      <c r="B154" s="42"/>
      <c r="C154" s="46"/>
      <c r="D154" s="36"/>
      <c r="E154" s="8" t="s">
        <v>221</v>
      </c>
    </row>
    <row r="155" spans="1:5" ht="19.5">
      <c r="A155" s="38" t="s">
        <v>1264</v>
      </c>
      <c r="B155" s="39" t="s">
        <v>477</v>
      </c>
      <c r="C155" s="37">
        <f>COUNTA(C69:C154)</f>
        <v>1</v>
      </c>
      <c r="D155" s="36">
        <f>COUNTA(D69:D154)</f>
        <v>8</v>
      </c>
      <c r="E155" s="8">
        <v>86</v>
      </c>
    </row>
    <row r="156" spans="1:5" ht="19.5">
      <c r="A156" s="35">
        <v>8</v>
      </c>
      <c r="B156" s="43" t="s">
        <v>7</v>
      </c>
      <c r="C156" s="47" t="s">
        <v>7</v>
      </c>
      <c r="D156" s="36" t="s">
        <v>222</v>
      </c>
      <c r="E156" s="8" t="s">
        <v>229</v>
      </c>
    </row>
    <row r="157" spans="1:5" ht="19.5">
      <c r="A157" s="35"/>
      <c r="B157" s="36"/>
      <c r="C157" s="37"/>
      <c r="D157" s="36" t="s">
        <v>223</v>
      </c>
      <c r="E157" s="8" t="s">
        <v>230</v>
      </c>
    </row>
    <row r="158" spans="1:5" ht="19.5">
      <c r="A158" s="35"/>
      <c r="B158" s="36"/>
      <c r="C158" s="37"/>
      <c r="D158" s="36" t="s">
        <v>224</v>
      </c>
      <c r="E158" s="8" t="s">
        <v>231</v>
      </c>
    </row>
    <row r="159" spans="1:5" ht="19.5">
      <c r="A159" s="35"/>
      <c r="B159" s="36"/>
      <c r="C159" s="37"/>
      <c r="D159" s="36" t="s">
        <v>225</v>
      </c>
      <c r="E159" s="8" t="s">
        <v>232</v>
      </c>
    </row>
    <row r="160" spans="1:5" ht="19.5">
      <c r="A160" s="35"/>
      <c r="B160" s="36"/>
      <c r="C160" s="37"/>
      <c r="D160" s="36" t="s">
        <v>226</v>
      </c>
      <c r="E160" s="8" t="s">
        <v>233</v>
      </c>
    </row>
    <row r="161" spans="1:5" ht="19.5">
      <c r="A161" s="35"/>
      <c r="B161" s="36"/>
      <c r="C161" s="37"/>
      <c r="D161" s="36" t="s">
        <v>227</v>
      </c>
      <c r="E161" s="8" t="s">
        <v>234</v>
      </c>
    </row>
    <row r="162" spans="1:5" ht="19.5">
      <c r="A162" s="35"/>
      <c r="B162" s="36"/>
      <c r="C162" s="37"/>
      <c r="D162" s="36" t="s">
        <v>228</v>
      </c>
      <c r="E162" s="8" t="s">
        <v>235</v>
      </c>
    </row>
    <row r="163" spans="1:5" ht="19.5">
      <c r="A163" s="35"/>
      <c r="B163" s="36"/>
      <c r="C163" s="37"/>
      <c r="D163" s="36" t="s">
        <v>96</v>
      </c>
      <c r="E163" s="8" t="s">
        <v>236</v>
      </c>
    </row>
    <row r="164" spans="1:5" ht="19.5">
      <c r="A164" s="35"/>
      <c r="B164" s="36"/>
      <c r="C164" s="37"/>
      <c r="D164" s="36" t="s">
        <v>98</v>
      </c>
      <c r="E164" s="8" t="s">
        <v>237</v>
      </c>
    </row>
    <row r="165" spans="1:5" ht="19.5">
      <c r="A165" s="35"/>
      <c r="B165" s="36"/>
      <c r="C165" s="37"/>
      <c r="D165" s="36" t="s">
        <v>100</v>
      </c>
      <c r="E165" s="8" t="s">
        <v>238</v>
      </c>
    </row>
    <row r="166" spans="1:5" ht="19.5">
      <c r="A166" s="35"/>
      <c r="B166" s="36"/>
      <c r="C166" s="37"/>
      <c r="D166" s="36" t="s">
        <v>1310</v>
      </c>
      <c r="E166" s="8" t="s">
        <v>239</v>
      </c>
    </row>
    <row r="167" spans="1:5" ht="19.5">
      <c r="A167" s="35"/>
      <c r="B167" s="36"/>
      <c r="C167" s="37"/>
      <c r="D167" s="58" t="s">
        <v>1327</v>
      </c>
      <c r="E167" s="8" t="s">
        <v>240</v>
      </c>
    </row>
    <row r="168" spans="1:5" ht="19.5">
      <c r="A168" s="35"/>
      <c r="B168" s="36"/>
      <c r="C168" s="37"/>
      <c r="D168" s="36"/>
      <c r="E168" s="8" t="s">
        <v>241</v>
      </c>
    </row>
    <row r="169" spans="1:5" ht="19.5">
      <c r="A169" s="35"/>
      <c r="B169" s="36"/>
      <c r="C169" s="37"/>
      <c r="D169" s="36"/>
      <c r="E169" s="8" t="s">
        <v>242</v>
      </c>
    </row>
    <row r="170" spans="1:5" ht="19.5">
      <c r="A170" s="35"/>
      <c r="B170" s="36"/>
      <c r="C170" s="37"/>
      <c r="D170" s="36"/>
      <c r="E170" s="8" t="s">
        <v>243</v>
      </c>
    </row>
    <row r="171" spans="1:5" ht="19.5">
      <c r="A171" s="35"/>
      <c r="B171" s="36"/>
      <c r="C171" s="37"/>
      <c r="D171" s="36"/>
      <c r="E171" s="8" t="s">
        <v>244</v>
      </c>
    </row>
    <row r="172" spans="1:5" ht="19.5">
      <c r="A172" s="35"/>
      <c r="B172" s="36"/>
      <c r="C172" s="37"/>
      <c r="D172" s="36"/>
      <c r="E172" s="8" t="s">
        <v>245</v>
      </c>
    </row>
    <row r="173" spans="1:5" ht="19.5">
      <c r="A173" s="35"/>
      <c r="B173" s="36"/>
      <c r="C173" s="37"/>
      <c r="D173" s="36"/>
      <c r="E173" s="8" t="s">
        <v>246</v>
      </c>
    </row>
    <row r="174" spans="1:5" ht="19.5">
      <c r="A174" s="35"/>
      <c r="B174" s="36"/>
      <c r="C174" s="37"/>
      <c r="D174" s="36"/>
      <c r="E174" s="8" t="s">
        <v>247</v>
      </c>
    </row>
    <row r="175" spans="1:5" ht="19.5">
      <c r="A175" s="35"/>
      <c r="B175" s="36"/>
      <c r="C175" s="37"/>
      <c r="D175" s="36"/>
      <c r="E175" s="8" t="s">
        <v>248</v>
      </c>
    </row>
    <row r="176" spans="1:5" ht="19.5">
      <c r="A176" s="35"/>
      <c r="B176" s="36"/>
      <c r="C176" s="37"/>
      <c r="D176" s="36"/>
      <c r="E176" s="8" t="s">
        <v>249</v>
      </c>
    </row>
    <row r="177" spans="1:5" ht="19.5">
      <c r="A177" s="35"/>
      <c r="B177" s="36"/>
      <c r="C177" s="37"/>
      <c r="D177" s="36"/>
      <c r="E177" s="8" t="s">
        <v>250</v>
      </c>
    </row>
    <row r="178" spans="1:5" ht="19.5">
      <c r="A178" s="35"/>
      <c r="B178" s="36"/>
      <c r="C178" s="37"/>
      <c r="D178" s="36"/>
      <c r="E178" s="8" t="s">
        <v>251</v>
      </c>
    </row>
    <row r="179" spans="1:5" ht="19.5">
      <c r="A179" s="35"/>
      <c r="B179" s="36"/>
      <c r="C179" s="37"/>
      <c r="D179" s="36"/>
      <c r="E179" s="8" t="s">
        <v>252</v>
      </c>
    </row>
    <row r="180" spans="1:5" ht="19.5">
      <c r="A180" s="35"/>
      <c r="B180" s="36"/>
      <c r="C180" s="37"/>
      <c r="D180" s="36"/>
      <c r="E180" s="8" t="s">
        <v>253</v>
      </c>
    </row>
    <row r="181" spans="1:5" ht="19.5">
      <c r="A181" s="38" t="s">
        <v>1264</v>
      </c>
      <c r="B181" s="39" t="s">
        <v>477</v>
      </c>
      <c r="C181" s="37">
        <f>COUNTA(C156:C180)</f>
        <v>1</v>
      </c>
      <c r="D181" s="36">
        <f t="shared" ref="D181:E181" si="1">COUNTA(D156:D180)</f>
        <v>12</v>
      </c>
      <c r="E181" s="8">
        <f t="shared" si="1"/>
        <v>25</v>
      </c>
    </row>
    <row r="182" spans="1:5" ht="19.5">
      <c r="A182" s="35">
        <v>9</v>
      </c>
      <c r="B182" s="36" t="s">
        <v>8</v>
      </c>
      <c r="C182" s="37" t="s">
        <v>8</v>
      </c>
      <c r="D182" s="36" t="s">
        <v>254</v>
      </c>
      <c r="E182" s="8" t="s">
        <v>266</v>
      </c>
    </row>
    <row r="183" spans="1:5" ht="19.5">
      <c r="A183" s="35"/>
      <c r="B183" s="36"/>
      <c r="C183" s="37"/>
      <c r="D183" s="36" t="s">
        <v>255</v>
      </c>
      <c r="E183" s="8" t="s">
        <v>267</v>
      </c>
    </row>
    <row r="184" spans="1:5" ht="19.5">
      <c r="A184" s="35"/>
      <c r="B184" s="36"/>
      <c r="C184" s="37"/>
      <c r="D184" s="36" t="s">
        <v>256</v>
      </c>
      <c r="E184" s="8" t="s">
        <v>268</v>
      </c>
    </row>
    <row r="185" spans="1:5" ht="19.5">
      <c r="A185" s="35"/>
      <c r="B185" s="36"/>
      <c r="C185" s="37"/>
      <c r="D185" s="36" t="s">
        <v>257</v>
      </c>
      <c r="E185" s="8" t="s">
        <v>269</v>
      </c>
    </row>
    <row r="186" spans="1:5" ht="19.5">
      <c r="A186" s="35"/>
      <c r="B186" s="36"/>
      <c r="C186" s="37"/>
      <c r="D186" s="36" t="s">
        <v>258</v>
      </c>
      <c r="E186" s="8" t="s">
        <v>270</v>
      </c>
    </row>
    <row r="187" spans="1:5" ht="19.5">
      <c r="A187" s="35"/>
      <c r="B187" s="36"/>
      <c r="C187" s="37"/>
      <c r="D187" s="36" t="s">
        <v>259</v>
      </c>
      <c r="E187" s="8" t="s">
        <v>271</v>
      </c>
    </row>
    <row r="188" spans="1:5" ht="19.5">
      <c r="A188" s="35"/>
      <c r="B188" s="36"/>
      <c r="C188" s="37"/>
      <c r="D188" s="36" t="s">
        <v>260</v>
      </c>
      <c r="E188" s="8" t="s">
        <v>272</v>
      </c>
    </row>
    <row r="189" spans="1:5" ht="19.5">
      <c r="A189" s="35"/>
      <c r="B189" s="36"/>
      <c r="C189" s="37"/>
      <c r="D189" s="36" t="s">
        <v>261</v>
      </c>
      <c r="E189" s="8" t="s">
        <v>273</v>
      </c>
    </row>
    <row r="190" spans="1:5" ht="19.5">
      <c r="A190" s="35"/>
      <c r="B190" s="36"/>
      <c r="C190" s="37"/>
      <c r="D190" s="36" t="s">
        <v>1319</v>
      </c>
      <c r="E190" s="8" t="s">
        <v>274</v>
      </c>
    </row>
    <row r="191" spans="1:5" ht="19.5">
      <c r="A191" s="35"/>
      <c r="B191" s="36"/>
      <c r="C191" s="37"/>
      <c r="D191" s="36"/>
      <c r="E191" s="8" t="s">
        <v>275</v>
      </c>
    </row>
    <row r="192" spans="1:5" ht="19.5">
      <c r="A192" s="35"/>
      <c r="B192" s="36"/>
      <c r="C192" s="37"/>
      <c r="D192" s="36"/>
      <c r="E192" s="8" t="s">
        <v>1320</v>
      </c>
    </row>
    <row r="193" spans="1:5" ht="19.5">
      <c r="A193" s="35"/>
      <c r="B193" s="36"/>
      <c r="C193" s="37"/>
      <c r="D193" s="36"/>
      <c r="E193" s="8" t="s">
        <v>276</v>
      </c>
    </row>
    <row r="194" spans="1:5" ht="19.5">
      <c r="A194" s="35"/>
      <c r="B194" s="36"/>
      <c r="C194" s="37"/>
      <c r="D194" s="36"/>
      <c r="E194" s="8" t="s">
        <v>277</v>
      </c>
    </row>
    <row r="195" spans="1:5" ht="19.5">
      <c r="A195" s="35"/>
      <c r="B195" s="36"/>
      <c r="C195" s="37"/>
      <c r="D195" s="36"/>
      <c r="E195" s="8" t="s">
        <v>278</v>
      </c>
    </row>
    <row r="196" spans="1:5" ht="19.5">
      <c r="A196" s="35"/>
      <c r="B196" s="36"/>
      <c r="C196" s="37"/>
      <c r="D196" s="36"/>
      <c r="E196" s="8" t="s">
        <v>279</v>
      </c>
    </row>
    <row r="197" spans="1:5" ht="19.5">
      <c r="A197" s="35"/>
      <c r="B197" s="36"/>
      <c r="C197" s="37"/>
      <c r="D197" s="36"/>
      <c r="E197" s="8" t="s">
        <v>280</v>
      </c>
    </row>
    <row r="198" spans="1:5" ht="19.5">
      <c r="A198" s="35"/>
      <c r="B198" s="36"/>
      <c r="C198" s="37"/>
      <c r="D198" s="36"/>
      <c r="E198" s="8" t="s">
        <v>281</v>
      </c>
    </row>
    <row r="199" spans="1:5" ht="19.5">
      <c r="A199" s="35"/>
      <c r="B199" s="36"/>
      <c r="C199" s="37"/>
      <c r="D199" s="36"/>
      <c r="E199" s="8" t="s">
        <v>282</v>
      </c>
    </row>
    <row r="200" spans="1:5" ht="19.5">
      <c r="A200" s="35"/>
      <c r="B200" s="36"/>
      <c r="C200" s="37"/>
      <c r="D200" s="36"/>
      <c r="E200" s="8" t="s">
        <v>283</v>
      </c>
    </row>
    <row r="201" spans="1:5" ht="19.5">
      <c r="A201" s="35"/>
      <c r="B201" s="36"/>
      <c r="C201" s="37"/>
      <c r="D201" s="36"/>
      <c r="E201" s="8" t="s">
        <v>284</v>
      </c>
    </row>
    <row r="202" spans="1:5" ht="19.5">
      <c r="A202" s="35"/>
      <c r="B202" s="36"/>
      <c r="C202" s="37"/>
      <c r="D202" s="36"/>
      <c r="E202" s="8" t="s">
        <v>285</v>
      </c>
    </row>
    <row r="203" spans="1:5" ht="19.5">
      <c r="A203" s="35"/>
      <c r="B203" s="36"/>
      <c r="C203" s="37"/>
      <c r="D203" s="36"/>
      <c r="E203" s="8" t="s">
        <v>262</v>
      </c>
    </row>
    <row r="204" spans="1:5" ht="19.5">
      <c r="A204" s="35"/>
      <c r="B204" s="36"/>
      <c r="C204" s="37"/>
      <c r="D204" s="36"/>
      <c r="E204" s="8" t="s">
        <v>263</v>
      </c>
    </row>
    <row r="205" spans="1:5" ht="19.5">
      <c r="A205" s="35"/>
      <c r="B205" s="36"/>
      <c r="C205" s="37"/>
      <c r="D205" s="36"/>
      <c r="E205" s="8" t="s">
        <v>264</v>
      </c>
    </row>
    <row r="206" spans="1:5" ht="19.5">
      <c r="A206" s="35"/>
      <c r="B206" s="36"/>
      <c r="C206" s="37"/>
      <c r="D206" s="36"/>
      <c r="E206" s="8" t="s">
        <v>265</v>
      </c>
    </row>
    <row r="207" spans="1:5" ht="19.5">
      <c r="A207" s="35"/>
      <c r="B207" s="36"/>
      <c r="C207" s="37"/>
      <c r="D207" s="36"/>
      <c r="E207" s="8" t="s">
        <v>294</v>
      </c>
    </row>
    <row r="208" spans="1:5" ht="19.5">
      <c r="A208" s="35"/>
      <c r="B208" s="36"/>
      <c r="C208" s="37"/>
      <c r="D208" s="36"/>
      <c r="E208" s="8" t="s">
        <v>295</v>
      </c>
    </row>
    <row r="209" spans="1:5" ht="19.5">
      <c r="A209" s="35"/>
      <c r="B209" s="36"/>
      <c r="C209" s="37"/>
      <c r="D209" s="36"/>
      <c r="E209" s="8" t="s">
        <v>296</v>
      </c>
    </row>
    <row r="210" spans="1:5" ht="19.5">
      <c r="A210" s="35"/>
      <c r="B210" s="36"/>
      <c r="C210" s="37"/>
      <c r="D210" s="36"/>
      <c r="E210" s="8" t="s">
        <v>297</v>
      </c>
    </row>
    <row r="211" spans="1:5" ht="19.5">
      <c r="A211" s="35"/>
      <c r="B211" s="36"/>
      <c r="C211" s="37"/>
      <c r="D211" s="36"/>
      <c r="E211" s="8" t="s">
        <v>298</v>
      </c>
    </row>
    <row r="212" spans="1:5" ht="19.5">
      <c r="A212" s="35"/>
      <c r="B212" s="36"/>
      <c r="C212" s="37"/>
      <c r="D212" s="36"/>
      <c r="E212" s="8" t="s">
        <v>299</v>
      </c>
    </row>
    <row r="213" spans="1:5" ht="19.5">
      <c r="A213" s="35"/>
      <c r="B213" s="36"/>
      <c r="C213" s="37"/>
      <c r="D213" s="36"/>
      <c r="E213" s="8" t="s">
        <v>300</v>
      </c>
    </row>
    <row r="214" spans="1:5" ht="19.5">
      <c r="A214" s="35"/>
      <c r="B214" s="36"/>
      <c r="C214" s="37"/>
      <c r="D214" s="36"/>
      <c r="E214" s="8" t="s">
        <v>301</v>
      </c>
    </row>
    <row r="215" spans="1:5" ht="19.5">
      <c r="A215" s="35"/>
      <c r="B215" s="36"/>
      <c r="C215" s="37"/>
      <c r="D215" s="36"/>
      <c r="E215" s="8" t="s">
        <v>302</v>
      </c>
    </row>
    <row r="216" spans="1:5" ht="19.5">
      <c r="A216" s="35"/>
      <c r="B216" s="36"/>
      <c r="C216" s="37"/>
      <c r="D216" s="36"/>
      <c r="E216" s="8" t="s">
        <v>303</v>
      </c>
    </row>
    <row r="217" spans="1:5" ht="19.5">
      <c r="A217" s="35"/>
      <c r="B217" s="36"/>
      <c r="C217" s="37"/>
      <c r="D217" s="36"/>
      <c r="E217" s="8" t="s">
        <v>304</v>
      </c>
    </row>
    <row r="218" spans="1:5" ht="19.5">
      <c r="A218" s="35"/>
      <c r="B218" s="36"/>
      <c r="C218" s="37"/>
      <c r="D218" s="36"/>
      <c r="E218" s="8" t="s">
        <v>305</v>
      </c>
    </row>
    <row r="219" spans="1:5" s="10" customFormat="1" ht="19.5">
      <c r="A219" s="35"/>
      <c r="B219" s="36"/>
      <c r="C219" s="37"/>
      <c r="D219" s="36"/>
      <c r="E219" s="8" t="s">
        <v>286</v>
      </c>
    </row>
    <row r="220" spans="1:5" s="10" customFormat="1" ht="19.5">
      <c r="A220" s="35"/>
      <c r="B220" s="36"/>
      <c r="C220" s="37"/>
      <c r="D220" s="36"/>
      <c r="E220" s="8" t="s">
        <v>287</v>
      </c>
    </row>
    <row r="221" spans="1:5" s="10" customFormat="1" ht="19.5">
      <c r="A221" s="35"/>
      <c r="B221" s="36"/>
      <c r="C221" s="37"/>
      <c r="D221" s="36"/>
      <c r="E221" s="8" t="s">
        <v>1321</v>
      </c>
    </row>
    <row r="222" spans="1:5" s="10" customFormat="1" ht="19.5">
      <c r="A222" s="35"/>
      <c r="B222" s="36"/>
      <c r="C222" s="37"/>
      <c r="D222" s="36"/>
      <c r="E222" s="8" t="s">
        <v>288</v>
      </c>
    </row>
    <row r="223" spans="1:5" s="10" customFormat="1" ht="19.5">
      <c r="A223" s="35"/>
      <c r="B223" s="36"/>
      <c r="C223" s="37"/>
      <c r="D223" s="36"/>
      <c r="E223" s="8" t="s">
        <v>289</v>
      </c>
    </row>
    <row r="224" spans="1:5" s="10" customFormat="1" ht="19.5">
      <c r="A224" s="35"/>
      <c r="B224" s="36"/>
      <c r="C224" s="37"/>
      <c r="D224" s="36"/>
      <c r="E224" s="8" t="s">
        <v>291</v>
      </c>
    </row>
    <row r="225" spans="1:5" s="10" customFormat="1" ht="19.5">
      <c r="A225" s="35"/>
      <c r="B225" s="36"/>
      <c r="C225" s="37"/>
      <c r="D225" s="36"/>
      <c r="E225" s="8" t="s">
        <v>292</v>
      </c>
    </row>
    <row r="226" spans="1:5" s="10" customFormat="1" ht="19.5">
      <c r="A226" s="35"/>
      <c r="B226" s="36"/>
      <c r="C226" s="37"/>
      <c r="D226" s="36"/>
      <c r="E226" s="8" t="s">
        <v>293</v>
      </c>
    </row>
    <row r="227" spans="1:5" s="10" customFormat="1" ht="19.5">
      <c r="A227" s="35"/>
      <c r="B227" s="36"/>
      <c r="C227" s="37"/>
      <c r="D227" s="36"/>
      <c r="E227" s="8" t="s">
        <v>290</v>
      </c>
    </row>
    <row r="228" spans="1:5" ht="19.5">
      <c r="A228" s="38" t="s">
        <v>1264</v>
      </c>
      <c r="B228" s="39" t="s">
        <v>477</v>
      </c>
      <c r="C228" s="37">
        <f>COUNTA(C182:C218)</f>
        <v>1</v>
      </c>
      <c r="D228" s="36">
        <f>COUNTA(D182:D218)</f>
        <v>9</v>
      </c>
      <c r="E228" s="8">
        <v>46</v>
      </c>
    </row>
    <row r="229" spans="1:5" ht="19.5">
      <c r="A229" s="35">
        <v>10</v>
      </c>
      <c r="B229" s="36" t="s">
        <v>9</v>
      </c>
      <c r="C229" s="37" t="s">
        <v>9</v>
      </c>
      <c r="D229" s="36" t="s">
        <v>306</v>
      </c>
      <c r="E229" s="8" t="s">
        <v>312</v>
      </c>
    </row>
    <row r="230" spans="1:5" ht="19.5">
      <c r="A230" s="35"/>
      <c r="B230" s="36"/>
      <c r="C230" s="37"/>
      <c r="D230" s="36" t="s">
        <v>307</v>
      </c>
      <c r="E230" s="8" t="s">
        <v>313</v>
      </c>
    </row>
    <row r="231" spans="1:5" ht="19.5">
      <c r="A231" s="35"/>
      <c r="B231" s="36"/>
      <c r="C231" s="37"/>
      <c r="D231" s="36" t="s">
        <v>308</v>
      </c>
      <c r="E231" s="8" t="s">
        <v>314</v>
      </c>
    </row>
    <row r="232" spans="1:5" ht="19.5">
      <c r="A232" s="35"/>
      <c r="B232" s="36"/>
      <c r="C232" s="37"/>
      <c r="D232" s="36" t="s">
        <v>309</v>
      </c>
      <c r="E232" s="8" t="s">
        <v>315</v>
      </c>
    </row>
    <row r="233" spans="1:5" ht="19.5">
      <c r="A233" s="35"/>
      <c r="B233" s="36"/>
      <c r="C233" s="37"/>
      <c r="D233" s="36" t="s">
        <v>310</v>
      </c>
      <c r="E233" s="8" t="s">
        <v>316</v>
      </c>
    </row>
    <row r="234" spans="1:5" ht="19.5">
      <c r="A234" s="35"/>
      <c r="B234" s="36"/>
      <c r="C234" s="37"/>
      <c r="D234" s="36" t="s">
        <v>311</v>
      </c>
      <c r="E234" s="8" t="s">
        <v>317</v>
      </c>
    </row>
    <row r="235" spans="1:5" ht="19.5">
      <c r="A235" s="35"/>
      <c r="B235" s="36"/>
      <c r="C235" s="37"/>
      <c r="D235" s="36"/>
      <c r="E235" s="8" t="s">
        <v>318</v>
      </c>
    </row>
    <row r="236" spans="1:5" ht="19.5">
      <c r="A236" s="35"/>
      <c r="B236" s="36"/>
      <c r="C236" s="37"/>
      <c r="D236" s="36"/>
      <c r="E236" s="8" t="s">
        <v>319</v>
      </c>
    </row>
    <row r="237" spans="1:5" ht="19.5">
      <c r="A237" s="35"/>
      <c r="B237" s="36"/>
      <c r="C237" s="37"/>
      <c r="D237" s="36"/>
      <c r="E237" s="8" t="s">
        <v>320</v>
      </c>
    </row>
    <row r="238" spans="1:5" ht="19.5">
      <c r="A238" s="35"/>
      <c r="B238" s="36"/>
      <c r="C238" s="37"/>
      <c r="D238" s="36"/>
      <c r="E238" s="8" t="s">
        <v>321</v>
      </c>
    </row>
    <row r="239" spans="1:5" ht="19.5">
      <c r="A239" s="35"/>
      <c r="B239" s="36"/>
      <c r="C239" s="37"/>
      <c r="D239" s="36"/>
      <c r="E239" s="8" t="s">
        <v>322</v>
      </c>
    </row>
    <row r="240" spans="1:5" ht="19.5">
      <c r="A240" s="35"/>
      <c r="B240" s="36"/>
      <c r="C240" s="37"/>
      <c r="D240" s="36"/>
      <c r="E240" s="8" t="s">
        <v>323</v>
      </c>
    </row>
    <row r="241" spans="1:5" ht="19.5">
      <c r="A241" s="35"/>
      <c r="B241" s="36"/>
      <c r="C241" s="37"/>
      <c r="D241" s="36"/>
      <c r="E241" s="8" t="s">
        <v>324</v>
      </c>
    </row>
    <row r="242" spans="1:5" ht="19.5">
      <c r="A242" s="35"/>
      <c r="B242" s="36"/>
      <c r="C242" s="37"/>
      <c r="D242" s="36"/>
      <c r="E242" s="8" t="s">
        <v>325</v>
      </c>
    </row>
    <row r="243" spans="1:5" ht="19.5">
      <c r="A243" s="35"/>
      <c r="B243" s="36"/>
      <c r="C243" s="37"/>
      <c r="D243" s="36"/>
      <c r="E243" s="8" t="s">
        <v>326</v>
      </c>
    </row>
    <row r="244" spans="1:5" ht="19.5">
      <c r="A244" s="35"/>
      <c r="B244" s="36"/>
      <c r="C244" s="37"/>
      <c r="D244" s="36"/>
      <c r="E244" s="8" t="s">
        <v>327</v>
      </c>
    </row>
    <row r="245" spans="1:5" ht="19.5">
      <c r="A245" s="35"/>
      <c r="B245" s="36"/>
      <c r="C245" s="37"/>
      <c r="D245" s="36"/>
      <c r="E245" s="8" t="s">
        <v>328</v>
      </c>
    </row>
    <row r="246" spans="1:5" ht="19.5">
      <c r="A246" s="35"/>
      <c r="B246" s="36"/>
      <c r="C246" s="37"/>
      <c r="D246" s="36"/>
      <c r="E246" s="8" t="s">
        <v>329</v>
      </c>
    </row>
    <row r="247" spans="1:5" ht="19.5">
      <c r="A247" s="35"/>
      <c r="B247" s="36"/>
      <c r="C247" s="37"/>
      <c r="D247" s="36"/>
      <c r="E247" s="8" t="s">
        <v>330</v>
      </c>
    </row>
    <row r="248" spans="1:5" ht="19.5">
      <c r="A248" s="35"/>
      <c r="B248" s="36"/>
      <c r="C248" s="37"/>
      <c r="D248" s="36"/>
      <c r="E248" s="8" t="s">
        <v>331</v>
      </c>
    </row>
    <row r="249" spans="1:5" ht="19.5">
      <c r="A249" s="35"/>
      <c r="B249" s="36"/>
      <c r="C249" s="37"/>
      <c r="D249" s="36"/>
      <c r="E249" s="8" t="s">
        <v>332</v>
      </c>
    </row>
    <row r="250" spans="1:5" ht="19.5">
      <c r="A250" s="35"/>
      <c r="B250" s="36"/>
      <c r="C250" s="37"/>
      <c r="D250" s="36"/>
      <c r="E250" s="8" t="s">
        <v>333</v>
      </c>
    </row>
    <row r="251" spans="1:5" ht="19.5">
      <c r="A251" s="35"/>
      <c r="B251" s="36"/>
      <c r="C251" s="37"/>
      <c r="D251" s="36"/>
      <c r="E251" s="8" t="s">
        <v>334</v>
      </c>
    </row>
    <row r="252" spans="1:5" ht="19.5">
      <c r="A252" s="35"/>
      <c r="B252" s="36"/>
      <c r="C252" s="37"/>
      <c r="D252" s="36"/>
      <c r="E252" s="8" t="s">
        <v>335</v>
      </c>
    </row>
    <row r="253" spans="1:5" ht="19.5">
      <c r="A253" s="35"/>
      <c r="B253" s="36"/>
      <c r="C253" s="37"/>
      <c r="D253" s="36"/>
      <c r="E253" s="8" t="s">
        <v>336</v>
      </c>
    </row>
    <row r="254" spans="1:5" ht="19.5">
      <c r="A254" s="35"/>
      <c r="B254" s="36"/>
      <c r="C254" s="37"/>
      <c r="D254" s="36"/>
      <c r="E254" s="8" t="s">
        <v>337</v>
      </c>
    </row>
    <row r="255" spans="1:5" ht="19.5">
      <c r="A255" s="35"/>
      <c r="B255" s="36"/>
      <c r="C255" s="37"/>
      <c r="D255" s="36"/>
      <c r="E255" s="8" t="s">
        <v>338</v>
      </c>
    </row>
    <row r="256" spans="1:5" ht="19.5">
      <c r="A256" s="35"/>
      <c r="B256" s="36"/>
      <c r="C256" s="37"/>
      <c r="D256" s="36"/>
      <c r="E256" s="8" t="s">
        <v>339</v>
      </c>
    </row>
    <row r="257" spans="1:5" ht="19.5">
      <c r="A257" s="35"/>
      <c r="B257" s="36"/>
      <c r="C257" s="37"/>
      <c r="D257" s="36"/>
      <c r="E257" s="8" t="s">
        <v>340</v>
      </c>
    </row>
    <row r="258" spans="1:5" ht="19.5">
      <c r="A258" s="35"/>
      <c r="B258" s="36"/>
      <c r="C258" s="37"/>
      <c r="D258" s="36"/>
      <c r="E258" s="8" t="s">
        <v>341</v>
      </c>
    </row>
    <row r="259" spans="1:5" ht="19.5">
      <c r="A259" s="35"/>
      <c r="B259" s="36"/>
      <c r="C259" s="37"/>
      <c r="D259" s="36"/>
      <c r="E259" s="8" t="s">
        <v>342</v>
      </c>
    </row>
    <row r="260" spans="1:5" ht="19.5">
      <c r="A260" s="35"/>
      <c r="B260" s="36"/>
      <c r="C260" s="37"/>
      <c r="D260" s="36"/>
      <c r="E260" s="8" t="s">
        <v>343</v>
      </c>
    </row>
    <row r="261" spans="1:5" ht="19.5">
      <c r="A261" s="35"/>
      <c r="B261" s="36"/>
      <c r="C261" s="37"/>
      <c r="D261" s="36"/>
      <c r="E261" s="8" t="s">
        <v>344</v>
      </c>
    </row>
    <row r="262" spans="1:5" ht="19.5">
      <c r="A262" s="35"/>
      <c r="B262" s="36"/>
      <c r="C262" s="37"/>
      <c r="D262" s="36"/>
      <c r="E262" s="8" t="s">
        <v>345</v>
      </c>
    </row>
    <row r="263" spans="1:5" ht="19.5">
      <c r="A263" s="35"/>
      <c r="B263" s="36"/>
      <c r="C263" s="37"/>
      <c r="D263" s="36"/>
      <c r="E263" s="8" t="s">
        <v>346</v>
      </c>
    </row>
    <row r="264" spans="1:5" ht="19.5">
      <c r="A264" s="35"/>
      <c r="B264" s="36"/>
      <c r="C264" s="37"/>
      <c r="D264" s="36"/>
      <c r="E264" s="8" t="s">
        <v>347</v>
      </c>
    </row>
    <row r="265" spans="1:5" ht="19.5">
      <c r="A265" s="35"/>
      <c r="B265" s="36"/>
      <c r="C265" s="37"/>
      <c r="D265" s="36"/>
      <c r="E265" s="8" t="s">
        <v>348</v>
      </c>
    </row>
    <row r="266" spans="1:5" ht="19.5">
      <c r="A266" s="35"/>
      <c r="B266" s="36"/>
      <c r="C266" s="37"/>
      <c r="D266" s="36"/>
      <c r="E266" s="8" t="s">
        <v>349</v>
      </c>
    </row>
    <row r="267" spans="1:5" ht="19.5">
      <c r="A267" s="35"/>
      <c r="B267" s="36"/>
      <c r="C267" s="37"/>
      <c r="D267" s="36"/>
      <c r="E267" s="8" t="s">
        <v>350</v>
      </c>
    </row>
    <row r="268" spans="1:5" ht="19.5">
      <c r="A268" s="38" t="s">
        <v>1264</v>
      </c>
      <c r="B268" s="39" t="s">
        <v>477</v>
      </c>
      <c r="C268" s="37">
        <f>COUNTA(C229:C267)</f>
        <v>1</v>
      </c>
      <c r="D268" s="36">
        <f>COUNTA(D229:D267)</f>
        <v>6</v>
      </c>
      <c r="E268" s="8">
        <f>COUNTA(E229:E267)</f>
        <v>39</v>
      </c>
    </row>
    <row r="269" spans="1:5" ht="19.5">
      <c r="A269" s="35">
        <v>11</v>
      </c>
      <c r="B269" s="36" t="s">
        <v>10</v>
      </c>
      <c r="C269" s="37" t="s">
        <v>10</v>
      </c>
      <c r="D269" s="36" t="s">
        <v>351</v>
      </c>
      <c r="E269" s="8" t="s">
        <v>361</v>
      </c>
    </row>
    <row r="270" spans="1:5" ht="19.5">
      <c r="A270" s="35"/>
      <c r="B270" s="36"/>
      <c r="C270" s="37"/>
      <c r="D270" s="36" t="s">
        <v>352</v>
      </c>
      <c r="E270" s="8" t="s">
        <v>362</v>
      </c>
    </row>
    <row r="271" spans="1:5" ht="19.5">
      <c r="A271" s="35"/>
      <c r="B271" s="36"/>
      <c r="C271" s="37"/>
      <c r="D271" s="36" t="s">
        <v>353</v>
      </c>
      <c r="E271" s="8" t="s">
        <v>363</v>
      </c>
    </row>
    <row r="272" spans="1:5" ht="19.5">
      <c r="A272" s="35"/>
      <c r="B272" s="36"/>
      <c r="C272" s="37"/>
      <c r="D272" s="36" t="s">
        <v>354</v>
      </c>
      <c r="E272" s="8" t="s">
        <v>364</v>
      </c>
    </row>
    <row r="273" spans="1:5" ht="19.5">
      <c r="A273" s="35"/>
      <c r="B273" s="36"/>
      <c r="C273" s="37"/>
      <c r="D273" s="36" t="s">
        <v>355</v>
      </c>
      <c r="E273" s="8" t="s">
        <v>365</v>
      </c>
    </row>
    <row r="274" spans="1:5" ht="19.5">
      <c r="A274" s="35"/>
      <c r="B274" s="36"/>
      <c r="C274" s="37"/>
      <c r="D274" s="36" t="s">
        <v>356</v>
      </c>
      <c r="E274" s="8" t="s">
        <v>366</v>
      </c>
    </row>
    <row r="275" spans="1:5" ht="19.5">
      <c r="A275" s="35"/>
      <c r="B275" s="36"/>
      <c r="C275" s="37"/>
      <c r="D275" s="36" t="s">
        <v>357</v>
      </c>
      <c r="E275" s="8" t="s">
        <v>367</v>
      </c>
    </row>
    <row r="276" spans="1:5" ht="19.5">
      <c r="A276" s="35"/>
      <c r="B276" s="36"/>
      <c r="C276" s="37"/>
      <c r="D276" s="36" t="s">
        <v>358</v>
      </c>
      <c r="E276" s="8"/>
    </row>
    <row r="277" spans="1:5" ht="19.5">
      <c r="A277" s="35"/>
      <c r="B277" s="36"/>
      <c r="C277" s="37"/>
      <c r="D277" s="36" t="s">
        <v>359</v>
      </c>
      <c r="E277" s="8"/>
    </row>
    <row r="278" spans="1:5" ht="19.5">
      <c r="A278" s="35"/>
      <c r="B278" s="36"/>
      <c r="C278" s="37"/>
      <c r="D278" s="36" t="s">
        <v>360</v>
      </c>
      <c r="E278" s="8"/>
    </row>
    <row r="279" spans="1:5" s="10" customFormat="1" ht="19.5">
      <c r="A279" s="35"/>
      <c r="B279" s="36"/>
      <c r="C279" s="37"/>
      <c r="D279" s="36" t="s">
        <v>1307</v>
      </c>
      <c r="E279" s="8"/>
    </row>
    <row r="280" spans="1:5" ht="19.5">
      <c r="A280" s="38" t="s">
        <v>1264</v>
      </c>
      <c r="B280" s="39" t="s">
        <v>477</v>
      </c>
      <c r="C280" s="37">
        <f>COUNTA(C269:C278)</f>
        <v>1</v>
      </c>
      <c r="D280" s="36">
        <v>11</v>
      </c>
      <c r="E280" s="8">
        <f t="shared" ref="E280" si="2">COUNTA(E269:E278)</f>
        <v>7</v>
      </c>
    </row>
    <row r="281" spans="1:5" ht="19.5">
      <c r="A281" s="35">
        <v>12</v>
      </c>
      <c r="B281" s="36" t="s">
        <v>11</v>
      </c>
      <c r="C281" s="37" t="s">
        <v>11</v>
      </c>
      <c r="D281" s="36" t="s">
        <v>368</v>
      </c>
      <c r="E281" s="8" t="s">
        <v>373</v>
      </c>
    </row>
    <row r="282" spans="1:5" ht="19.5">
      <c r="A282" s="35"/>
      <c r="B282" s="36"/>
      <c r="C282" s="37"/>
      <c r="D282" s="36" t="s">
        <v>369</v>
      </c>
      <c r="E282" s="8" t="s">
        <v>374</v>
      </c>
    </row>
    <row r="283" spans="1:5" ht="19.5">
      <c r="A283" s="35"/>
      <c r="B283" s="36"/>
      <c r="C283" s="37"/>
      <c r="D283" s="36" t="s">
        <v>370</v>
      </c>
      <c r="E283" s="8" t="s">
        <v>375</v>
      </c>
    </row>
    <row r="284" spans="1:5" ht="19.5">
      <c r="A284" s="35"/>
      <c r="B284" s="36"/>
      <c r="C284" s="37"/>
      <c r="D284" s="36" t="s">
        <v>371</v>
      </c>
      <c r="E284" s="8" t="s">
        <v>376</v>
      </c>
    </row>
    <row r="285" spans="1:5" ht="19.5">
      <c r="A285" s="35"/>
      <c r="B285" s="36"/>
      <c r="C285" s="37"/>
      <c r="D285" s="36" t="s">
        <v>372</v>
      </c>
      <c r="E285" s="8" t="s">
        <v>377</v>
      </c>
    </row>
    <row r="286" spans="1:5" ht="19.5">
      <c r="A286" s="35"/>
      <c r="B286" s="36"/>
      <c r="C286" s="37"/>
      <c r="D286" s="36"/>
      <c r="E286" s="8" t="s">
        <v>378</v>
      </c>
    </row>
    <row r="287" spans="1:5" ht="19.5">
      <c r="A287" s="38" t="s">
        <v>1264</v>
      </c>
      <c r="B287" s="39" t="s">
        <v>477</v>
      </c>
      <c r="C287" s="37">
        <f>COUNTA(C281:C286)</f>
        <v>1</v>
      </c>
      <c r="D287" s="36">
        <f>COUNTA(D281:D286)</f>
        <v>5</v>
      </c>
      <c r="E287" s="8">
        <f>COUNTA(E281:E286)</f>
        <v>6</v>
      </c>
    </row>
    <row r="288" spans="1:5" ht="19.5">
      <c r="A288" s="35">
        <v>13</v>
      </c>
      <c r="B288" s="36" t="s">
        <v>12</v>
      </c>
      <c r="C288" s="37" t="s">
        <v>12</v>
      </c>
      <c r="D288" s="36" t="s">
        <v>379</v>
      </c>
      <c r="E288" s="8"/>
    </row>
    <row r="289" spans="1:5" ht="19.5">
      <c r="A289" s="35"/>
      <c r="B289" s="36"/>
      <c r="C289" s="37"/>
      <c r="D289" s="36" t="s">
        <v>380</v>
      </c>
      <c r="E289" s="8"/>
    </row>
    <row r="290" spans="1:5" ht="19.5">
      <c r="A290" s="35"/>
      <c r="B290" s="36"/>
      <c r="C290" s="37"/>
      <c r="D290" s="36" t="s">
        <v>381</v>
      </c>
      <c r="E290" s="8"/>
    </row>
    <row r="291" spans="1:5" ht="19.5">
      <c r="A291" s="38" t="s">
        <v>1264</v>
      </c>
      <c r="B291" s="39" t="s">
        <v>477</v>
      </c>
      <c r="C291" s="37">
        <f>COUNTA(C288:C290)</f>
        <v>1</v>
      </c>
      <c r="D291" s="36">
        <f>COUNTA(D288:D290)</f>
        <v>3</v>
      </c>
      <c r="E291" s="8"/>
    </row>
    <row r="292" spans="1:5" ht="39">
      <c r="A292" s="35">
        <v>14</v>
      </c>
      <c r="B292" s="36" t="s">
        <v>13</v>
      </c>
      <c r="C292" s="37" t="s">
        <v>13</v>
      </c>
      <c r="D292" s="36" t="s">
        <v>382</v>
      </c>
      <c r="E292" s="8"/>
    </row>
    <row r="293" spans="1:5" s="10" customFormat="1" ht="19.5">
      <c r="A293" s="38" t="s">
        <v>477</v>
      </c>
      <c r="B293" s="39" t="s">
        <v>477</v>
      </c>
      <c r="C293" s="37">
        <v>1</v>
      </c>
      <c r="D293" s="36">
        <v>1</v>
      </c>
      <c r="E293" s="8"/>
    </row>
    <row r="294" spans="1:5" ht="19.5">
      <c r="A294" s="35">
        <v>15</v>
      </c>
      <c r="B294" s="36" t="s">
        <v>14</v>
      </c>
      <c r="C294" s="37" t="s">
        <v>14</v>
      </c>
      <c r="D294" s="36"/>
      <c r="E294" s="8"/>
    </row>
    <row r="295" spans="1:5" s="10" customFormat="1" ht="19.5">
      <c r="A295" s="38" t="s">
        <v>477</v>
      </c>
      <c r="B295" s="39" t="s">
        <v>477</v>
      </c>
      <c r="C295" s="37">
        <v>1</v>
      </c>
      <c r="D295" s="36"/>
      <c r="E295" s="8"/>
    </row>
    <row r="296" spans="1:5" ht="39">
      <c r="A296" s="35">
        <v>16</v>
      </c>
      <c r="B296" s="36" t="s">
        <v>15</v>
      </c>
      <c r="C296" s="37" t="s">
        <v>15</v>
      </c>
      <c r="D296" s="36" t="s">
        <v>383</v>
      </c>
      <c r="E296" s="8"/>
    </row>
    <row r="297" spans="1:5" s="10" customFormat="1" ht="19.5">
      <c r="A297" s="38" t="s">
        <v>477</v>
      </c>
      <c r="B297" s="39" t="s">
        <v>477</v>
      </c>
      <c r="C297" s="37">
        <v>1</v>
      </c>
      <c r="D297" s="36">
        <v>1</v>
      </c>
      <c r="E297" s="8"/>
    </row>
    <row r="298" spans="1:5" ht="39">
      <c r="A298" s="35">
        <v>17</v>
      </c>
      <c r="B298" s="36" t="s">
        <v>16</v>
      </c>
      <c r="C298" s="37" t="s">
        <v>16</v>
      </c>
      <c r="D298" s="36"/>
      <c r="E298" s="8"/>
    </row>
    <row r="299" spans="1:5" s="10" customFormat="1" ht="19.5">
      <c r="A299" s="38" t="s">
        <v>477</v>
      </c>
      <c r="B299" s="39" t="s">
        <v>477</v>
      </c>
      <c r="C299" s="37">
        <v>1</v>
      </c>
      <c r="D299" s="36"/>
      <c r="E299" s="8"/>
    </row>
    <row r="300" spans="1:5" ht="39">
      <c r="A300" s="35">
        <v>18</v>
      </c>
      <c r="B300" s="36" t="s">
        <v>17</v>
      </c>
      <c r="C300" s="37" t="s">
        <v>17</v>
      </c>
      <c r="D300" s="36" t="s">
        <v>384</v>
      </c>
      <c r="E300" s="8"/>
    </row>
    <row r="301" spans="1:5" ht="19.5">
      <c r="A301" s="35"/>
      <c r="B301" s="36"/>
      <c r="C301" s="37"/>
      <c r="D301" s="36" t="s">
        <v>385</v>
      </c>
      <c r="E301" s="8"/>
    </row>
    <row r="302" spans="1:5" ht="19.5">
      <c r="A302" s="35"/>
      <c r="B302" s="36"/>
      <c r="C302" s="37"/>
      <c r="D302" s="36" t="s">
        <v>386</v>
      </c>
      <c r="E302" s="8"/>
    </row>
    <row r="303" spans="1:5" ht="19.5">
      <c r="A303" s="38" t="s">
        <v>1264</v>
      </c>
      <c r="B303" s="39" t="s">
        <v>477</v>
      </c>
      <c r="C303" s="37">
        <f>COUNTA(C300:C302)</f>
        <v>1</v>
      </c>
      <c r="D303" s="36">
        <f>COUNTA(D300:D302)</f>
        <v>3</v>
      </c>
      <c r="E303" s="8"/>
    </row>
    <row r="304" spans="1:5" ht="39">
      <c r="A304" s="35">
        <v>19</v>
      </c>
      <c r="B304" s="36" t="s">
        <v>18</v>
      </c>
      <c r="C304" s="37" t="s">
        <v>18</v>
      </c>
      <c r="D304" s="36"/>
      <c r="E304" s="8"/>
    </row>
    <row r="305" spans="1:5" s="10" customFormat="1" ht="19.5">
      <c r="A305" s="38" t="s">
        <v>477</v>
      </c>
      <c r="B305" s="39" t="s">
        <v>477</v>
      </c>
      <c r="C305" s="37">
        <v>1</v>
      </c>
      <c r="D305" s="36"/>
      <c r="E305" s="8"/>
    </row>
    <row r="306" spans="1:5" ht="39">
      <c r="A306" s="35">
        <v>20</v>
      </c>
      <c r="B306" s="36" t="s">
        <v>19</v>
      </c>
      <c r="C306" s="37" t="s">
        <v>19</v>
      </c>
      <c r="D306" s="36"/>
      <c r="E306" s="8"/>
    </row>
    <row r="307" spans="1:5" s="10" customFormat="1" ht="19.5">
      <c r="A307" s="38" t="s">
        <v>477</v>
      </c>
      <c r="B307" s="39" t="s">
        <v>477</v>
      </c>
      <c r="C307" s="37">
        <v>1</v>
      </c>
      <c r="D307" s="36"/>
      <c r="E307" s="8"/>
    </row>
    <row r="308" spans="1:5" ht="39">
      <c r="A308" s="35">
        <v>21</v>
      </c>
      <c r="B308" s="43" t="s">
        <v>20</v>
      </c>
      <c r="C308" s="47" t="s">
        <v>20</v>
      </c>
      <c r="D308" s="36" t="s">
        <v>387</v>
      </c>
      <c r="E308" s="8"/>
    </row>
    <row r="309" spans="1:5" ht="19.5">
      <c r="A309" s="35"/>
      <c r="B309" s="43"/>
      <c r="C309" s="47"/>
      <c r="D309" s="36" t="s">
        <v>388</v>
      </c>
      <c r="E309" s="8"/>
    </row>
    <row r="310" spans="1:5" ht="19.5">
      <c r="A310" s="35"/>
      <c r="B310" s="43"/>
      <c r="C310" s="47"/>
      <c r="D310" s="36" t="s">
        <v>389</v>
      </c>
      <c r="E310" s="8"/>
    </row>
    <row r="311" spans="1:5" ht="19.5">
      <c r="A311" s="35"/>
      <c r="B311" s="43"/>
      <c r="C311" s="47"/>
      <c r="D311" s="36" t="s">
        <v>390</v>
      </c>
      <c r="E311" s="8"/>
    </row>
    <row r="312" spans="1:5" ht="19.5">
      <c r="A312" s="38" t="s">
        <v>1264</v>
      </c>
      <c r="B312" s="39" t="s">
        <v>477</v>
      </c>
      <c r="C312" s="37">
        <f>COUNTA(C308:C311)</f>
        <v>1</v>
      </c>
      <c r="D312" s="36">
        <f>COUNTA(D308:D311)</f>
        <v>4</v>
      </c>
      <c r="E312" s="8"/>
    </row>
    <row r="313" spans="1:5" ht="58.5">
      <c r="A313" s="35">
        <v>22</v>
      </c>
      <c r="B313" s="36" t="s">
        <v>21</v>
      </c>
      <c r="C313" s="37" t="s">
        <v>21</v>
      </c>
      <c r="D313" s="36" t="s">
        <v>391</v>
      </c>
      <c r="E313" s="8" t="s">
        <v>394</v>
      </c>
    </row>
    <row r="314" spans="1:5" ht="19.5">
      <c r="A314" s="35"/>
      <c r="B314" s="36"/>
      <c r="C314" s="37"/>
      <c r="D314" s="36" t="s">
        <v>392</v>
      </c>
      <c r="E314" s="8" t="s">
        <v>395</v>
      </c>
    </row>
    <row r="315" spans="1:5" ht="19.5">
      <c r="A315" s="35"/>
      <c r="B315" s="36"/>
      <c r="C315" s="37"/>
      <c r="D315" s="36" t="s">
        <v>393</v>
      </c>
      <c r="E315" s="8" t="s">
        <v>396</v>
      </c>
    </row>
    <row r="316" spans="1:5" ht="19.5">
      <c r="A316" s="35"/>
      <c r="B316" s="36"/>
      <c r="C316" s="37"/>
      <c r="D316" s="36"/>
      <c r="E316" s="8" t="s">
        <v>397</v>
      </c>
    </row>
    <row r="317" spans="1:5" ht="19.5">
      <c r="A317" s="35"/>
      <c r="B317" s="36"/>
      <c r="C317" s="37"/>
      <c r="D317" s="36"/>
      <c r="E317" s="8" t="s">
        <v>398</v>
      </c>
    </row>
    <row r="318" spans="1:5" ht="19.5">
      <c r="A318" s="35"/>
      <c r="B318" s="36"/>
      <c r="C318" s="37"/>
      <c r="D318" s="36"/>
      <c r="E318" s="8" t="s">
        <v>399</v>
      </c>
    </row>
    <row r="319" spans="1:5" ht="19.5">
      <c r="A319" s="35"/>
      <c r="B319" s="36"/>
      <c r="C319" s="37"/>
      <c r="D319" s="36"/>
      <c r="E319" s="8" t="s">
        <v>400</v>
      </c>
    </row>
    <row r="320" spans="1:5" ht="19.5">
      <c r="A320" s="35"/>
      <c r="B320" s="36"/>
      <c r="C320" s="37"/>
      <c r="D320" s="36"/>
      <c r="E320" s="8" t="s">
        <v>401</v>
      </c>
    </row>
    <row r="321" spans="1:5" ht="19.5">
      <c r="A321" s="35"/>
      <c r="B321" s="36"/>
      <c r="C321" s="37"/>
      <c r="D321" s="36"/>
      <c r="E321" s="8" t="s">
        <v>402</v>
      </c>
    </row>
    <row r="322" spans="1:5" ht="19.5">
      <c r="A322" s="35"/>
      <c r="B322" s="36"/>
      <c r="C322" s="37"/>
      <c r="D322" s="36"/>
      <c r="E322" s="8" t="s">
        <v>403</v>
      </c>
    </row>
    <row r="323" spans="1:5" ht="19.5">
      <c r="A323" s="35"/>
      <c r="B323" s="36"/>
      <c r="C323" s="37"/>
      <c r="D323" s="36"/>
      <c r="E323" s="8" t="s">
        <v>404</v>
      </c>
    </row>
    <row r="324" spans="1:5" ht="19.5">
      <c r="A324" s="35"/>
      <c r="B324" s="36"/>
      <c r="C324" s="37"/>
      <c r="D324" s="36"/>
      <c r="E324" s="8" t="s">
        <v>405</v>
      </c>
    </row>
    <row r="325" spans="1:5" ht="19.5">
      <c r="A325" s="35"/>
      <c r="B325" s="36"/>
      <c r="C325" s="37"/>
      <c r="D325" s="36"/>
      <c r="E325" s="8" t="s">
        <v>406</v>
      </c>
    </row>
    <row r="326" spans="1:5" ht="19.5">
      <c r="A326" s="35"/>
      <c r="B326" s="36"/>
      <c r="C326" s="37"/>
      <c r="D326" s="36"/>
      <c r="E326" s="8" t="s">
        <v>407</v>
      </c>
    </row>
    <row r="327" spans="1:5" ht="19.5">
      <c r="A327" s="35"/>
      <c r="B327" s="36"/>
      <c r="C327" s="37"/>
      <c r="D327" s="36"/>
      <c r="E327" s="8" t="s">
        <v>408</v>
      </c>
    </row>
    <row r="328" spans="1:5" ht="19.5">
      <c r="A328" s="35"/>
      <c r="B328" s="36"/>
      <c r="C328" s="37"/>
      <c r="D328" s="36"/>
      <c r="E328" s="8" t="s">
        <v>409</v>
      </c>
    </row>
    <row r="329" spans="1:5" ht="19.5">
      <c r="A329" s="35"/>
      <c r="B329" s="36"/>
      <c r="C329" s="37"/>
      <c r="D329" s="36"/>
      <c r="E329" s="8" t="s">
        <v>410</v>
      </c>
    </row>
    <row r="330" spans="1:5" ht="19.5">
      <c r="A330" s="35"/>
      <c r="B330" s="36"/>
      <c r="C330" s="37"/>
      <c r="D330" s="36"/>
      <c r="E330" s="8" t="s">
        <v>411</v>
      </c>
    </row>
    <row r="331" spans="1:5" ht="19.5">
      <c r="A331" s="35"/>
      <c r="B331" s="36"/>
      <c r="C331" s="37"/>
      <c r="D331" s="36"/>
      <c r="E331" s="8" t="s">
        <v>412</v>
      </c>
    </row>
    <row r="332" spans="1:5" ht="19.5">
      <c r="A332" s="35"/>
      <c r="B332" s="36"/>
      <c r="C332" s="37"/>
      <c r="D332" s="36"/>
      <c r="E332" s="8" t="s">
        <v>413</v>
      </c>
    </row>
    <row r="333" spans="1:5" ht="19.5">
      <c r="A333" s="35"/>
      <c r="B333" s="36"/>
      <c r="C333" s="37"/>
      <c r="D333" s="36"/>
      <c r="E333" s="8" t="s">
        <v>414</v>
      </c>
    </row>
    <row r="334" spans="1:5" ht="19.5">
      <c r="A334" s="35"/>
      <c r="B334" s="36"/>
      <c r="C334" s="37"/>
      <c r="D334" s="36"/>
      <c r="E334" s="8" t="s">
        <v>415</v>
      </c>
    </row>
    <row r="335" spans="1:5" ht="19.5">
      <c r="A335" s="35"/>
      <c r="B335" s="36"/>
      <c r="C335" s="37"/>
      <c r="D335" s="36"/>
      <c r="E335" s="8" t="s">
        <v>416</v>
      </c>
    </row>
    <row r="336" spans="1:5" ht="19.5">
      <c r="A336" s="35"/>
      <c r="B336" s="36"/>
      <c r="C336" s="37"/>
      <c r="D336" s="36"/>
      <c r="E336" s="8" t="s">
        <v>417</v>
      </c>
    </row>
    <row r="337" spans="1:5" ht="19.5">
      <c r="A337" s="35"/>
      <c r="B337" s="36"/>
      <c r="C337" s="37"/>
      <c r="D337" s="36"/>
      <c r="E337" s="8" t="s">
        <v>418</v>
      </c>
    </row>
    <row r="338" spans="1:5" ht="19.5">
      <c r="A338" s="35"/>
      <c r="B338" s="36"/>
      <c r="C338" s="37"/>
      <c r="D338" s="36"/>
      <c r="E338" s="8" t="s">
        <v>419</v>
      </c>
    </row>
    <row r="339" spans="1:5" ht="19.5">
      <c r="A339" s="35"/>
      <c r="B339" s="36"/>
      <c r="C339" s="37"/>
      <c r="D339" s="36"/>
      <c r="E339" s="8" t="s">
        <v>420</v>
      </c>
    </row>
    <row r="340" spans="1:5" ht="19.5">
      <c r="A340" s="35"/>
      <c r="B340" s="36"/>
      <c r="C340" s="37"/>
      <c r="D340" s="36"/>
      <c r="E340" s="8" t="s">
        <v>421</v>
      </c>
    </row>
    <row r="341" spans="1:5" ht="19.5">
      <c r="A341" s="35"/>
      <c r="B341" s="36"/>
      <c r="C341" s="37"/>
      <c r="D341" s="36"/>
      <c r="E341" s="8" t="s">
        <v>422</v>
      </c>
    </row>
    <row r="342" spans="1:5" ht="19.5">
      <c r="A342" s="35"/>
      <c r="B342" s="36"/>
      <c r="C342" s="37"/>
      <c r="D342" s="36"/>
      <c r="E342" s="8" t="s">
        <v>423</v>
      </c>
    </row>
    <row r="343" spans="1:5" ht="19.5">
      <c r="A343" s="35"/>
      <c r="B343" s="36"/>
      <c r="C343" s="37"/>
      <c r="D343" s="36"/>
      <c r="E343" s="8" t="s">
        <v>424</v>
      </c>
    </row>
    <row r="344" spans="1:5" ht="19.5">
      <c r="A344" s="35"/>
      <c r="B344" s="36"/>
      <c r="C344" s="37"/>
      <c r="D344" s="36"/>
      <c r="E344" s="8" t="s">
        <v>425</v>
      </c>
    </row>
    <row r="345" spans="1:5" ht="19.5">
      <c r="A345" s="38" t="s">
        <v>1264</v>
      </c>
      <c r="B345" s="39" t="s">
        <v>477</v>
      </c>
      <c r="C345" s="37">
        <f>COUNTA(C313:C344)</f>
        <v>1</v>
      </c>
      <c r="D345" s="36">
        <f t="shared" ref="D345" si="3">COUNTA(D313:D344)</f>
        <v>3</v>
      </c>
      <c r="E345" s="8">
        <v>32</v>
      </c>
    </row>
    <row r="346" spans="1:5" ht="39">
      <c r="A346" s="35">
        <v>23</v>
      </c>
      <c r="B346" s="36" t="s">
        <v>22</v>
      </c>
      <c r="C346" s="37" t="s">
        <v>22</v>
      </c>
      <c r="D346" s="36" t="s">
        <v>426</v>
      </c>
      <c r="E346" s="8"/>
    </row>
    <row r="347" spans="1:5" ht="19.5">
      <c r="A347" s="35"/>
      <c r="B347" s="36"/>
      <c r="C347" s="37"/>
      <c r="D347" s="36" t="s">
        <v>427</v>
      </c>
      <c r="E347" s="8"/>
    </row>
    <row r="348" spans="1:5" ht="19.5">
      <c r="A348" s="35"/>
      <c r="B348" s="36"/>
      <c r="C348" s="37"/>
      <c r="D348" s="36" t="s">
        <v>428</v>
      </c>
      <c r="E348" s="8"/>
    </row>
    <row r="349" spans="1:5" ht="19.5">
      <c r="A349" s="38" t="s">
        <v>1264</v>
      </c>
      <c r="B349" s="39" t="s">
        <v>477</v>
      </c>
      <c r="C349" s="37">
        <f>COUNTA(C346:C348)</f>
        <v>1</v>
      </c>
      <c r="D349" s="36">
        <f>COUNTA(D346:D348)</f>
        <v>3</v>
      </c>
      <c r="E349" s="8"/>
    </row>
    <row r="350" spans="1:5" ht="39">
      <c r="A350" s="35">
        <v>24</v>
      </c>
      <c r="B350" s="36" t="s">
        <v>23</v>
      </c>
      <c r="C350" s="37" t="s">
        <v>23</v>
      </c>
      <c r="D350" s="36" t="s">
        <v>429</v>
      </c>
      <c r="E350" s="8" t="s">
        <v>450</v>
      </c>
    </row>
    <row r="351" spans="1:5" ht="19.5">
      <c r="A351" s="35"/>
      <c r="B351" s="36"/>
      <c r="C351" s="37"/>
      <c r="D351" s="36" t="s">
        <v>430</v>
      </c>
      <c r="E351" s="8" t="s">
        <v>451</v>
      </c>
    </row>
    <row r="352" spans="1:5" ht="19.5">
      <c r="A352" s="35"/>
      <c r="B352" s="36"/>
      <c r="C352" s="37"/>
      <c r="D352" s="36" t="s">
        <v>431</v>
      </c>
      <c r="E352" s="8" t="s">
        <v>452</v>
      </c>
    </row>
    <row r="353" spans="1:5" ht="19.5">
      <c r="A353" s="35"/>
      <c r="B353" s="36"/>
      <c r="C353" s="37"/>
      <c r="D353" s="36" t="s">
        <v>432</v>
      </c>
      <c r="E353" s="8" t="s">
        <v>453</v>
      </c>
    </row>
    <row r="354" spans="1:5" ht="19.5">
      <c r="A354" s="35"/>
      <c r="B354" s="36"/>
      <c r="C354" s="37"/>
      <c r="D354" s="36" t="s">
        <v>434</v>
      </c>
      <c r="E354" s="8" t="s">
        <v>454</v>
      </c>
    </row>
    <row r="355" spans="1:5" ht="19.5">
      <c r="A355" s="35"/>
      <c r="B355" s="36"/>
      <c r="C355" s="37"/>
      <c r="D355" s="36" t="s">
        <v>435</v>
      </c>
      <c r="E355" s="8" t="s">
        <v>455</v>
      </c>
    </row>
    <row r="356" spans="1:5" ht="19.5">
      <c r="A356" s="35"/>
      <c r="B356" s="36"/>
      <c r="C356" s="37"/>
      <c r="D356" s="36" t="s">
        <v>436</v>
      </c>
      <c r="E356" s="8" t="s">
        <v>456</v>
      </c>
    </row>
    <row r="357" spans="1:5" ht="19.5">
      <c r="A357" s="35"/>
      <c r="B357" s="36"/>
      <c r="C357" s="37"/>
      <c r="D357" s="36" t="s">
        <v>437</v>
      </c>
      <c r="E357" s="8" t="s">
        <v>457</v>
      </c>
    </row>
    <row r="358" spans="1:5" ht="19.5">
      <c r="A358" s="35"/>
      <c r="B358" s="36"/>
      <c r="C358" s="37"/>
      <c r="D358" s="36" t="s">
        <v>440</v>
      </c>
      <c r="E358" s="8" t="s">
        <v>458</v>
      </c>
    </row>
    <row r="359" spans="1:5" ht="19.5">
      <c r="A359" s="35"/>
      <c r="B359" s="36"/>
      <c r="C359" s="37"/>
      <c r="D359" s="36" t="s">
        <v>441</v>
      </c>
      <c r="E359" s="8" t="s">
        <v>459</v>
      </c>
    </row>
    <row r="360" spans="1:5" ht="19.5">
      <c r="A360" s="35"/>
      <c r="B360" s="36"/>
      <c r="C360" s="37"/>
      <c r="D360" s="36" t="s">
        <v>442</v>
      </c>
      <c r="E360" s="8" t="s">
        <v>460</v>
      </c>
    </row>
    <row r="361" spans="1:5" ht="19.5">
      <c r="A361" s="35"/>
      <c r="B361" s="36"/>
      <c r="C361" s="37"/>
      <c r="D361" s="36" t="s">
        <v>443</v>
      </c>
      <c r="E361" s="8" t="s">
        <v>461</v>
      </c>
    </row>
    <row r="362" spans="1:5" ht="19.5">
      <c r="A362" s="35"/>
      <c r="B362" s="36"/>
      <c r="C362" s="37"/>
      <c r="D362" s="36" t="s">
        <v>444</v>
      </c>
      <c r="E362" s="8" t="s">
        <v>462</v>
      </c>
    </row>
    <row r="363" spans="1:5" ht="19.5">
      <c r="A363" s="35"/>
      <c r="B363" s="36"/>
      <c r="C363" s="37"/>
      <c r="D363" s="36" t="s">
        <v>445</v>
      </c>
      <c r="E363" s="8" t="s">
        <v>463</v>
      </c>
    </row>
    <row r="364" spans="1:5" ht="19.5">
      <c r="A364" s="35"/>
      <c r="B364" s="36"/>
      <c r="C364" s="37"/>
      <c r="D364" s="36"/>
      <c r="E364" s="8" t="s">
        <v>464</v>
      </c>
    </row>
    <row r="365" spans="1:5" ht="19.5">
      <c r="A365" s="35"/>
      <c r="B365" s="36"/>
      <c r="C365" s="37"/>
      <c r="D365" s="36"/>
      <c r="E365" s="8" t="s">
        <v>465</v>
      </c>
    </row>
    <row r="366" spans="1:5" ht="19.5">
      <c r="A366" s="35"/>
      <c r="B366" s="36"/>
      <c r="C366" s="37"/>
      <c r="D366" s="36"/>
      <c r="E366" s="8" t="s">
        <v>466</v>
      </c>
    </row>
    <row r="367" spans="1:5" ht="19.5">
      <c r="A367" s="35"/>
      <c r="B367" s="36"/>
      <c r="C367" s="37"/>
      <c r="D367" s="36"/>
      <c r="E367" s="8" t="s">
        <v>467</v>
      </c>
    </row>
    <row r="368" spans="1:5" ht="19.5">
      <c r="A368" s="35"/>
      <c r="B368" s="36"/>
      <c r="C368" s="37"/>
      <c r="D368" s="36"/>
      <c r="E368" s="8" t="s">
        <v>468</v>
      </c>
    </row>
    <row r="369" spans="1:5" ht="19.5">
      <c r="A369" s="35"/>
      <c r="B369" s="36"/>
      <c r="C369" s="37"/>
      <c r="D369" s="36"/>
      <c r="E369" s="8" t="s">
        <v>469</v>
      </c>
    </row>
    <row r="370" spans="1:5" ht="19.5">
      <c r="A370" s="35"/>
      <c r="B370" s="36"/>
      <c r="C370" s="37"/>
      <c r="D370" s="36"/>
      <c r="E370" s="8" t="s">
        <v>470</v>
      </c>
    </row>
    <row r="371" spans="1:5" ht="19.5">
      <c r="A371" s="35"/>
      <c r="B371" s="36"/>
      <c r="C371" s="37"/>
      <c r="D371" s="36"/>
      <c r="E371" s="8" t="s">
        <v>471</v>
      </c>
    </row>
    <row r="372" spans="1:5" ht="19.5">
      <c r="A372" s="35"/>
      <c r="B372" s="36"/>
      <c r="C372" s="37"/>
      <c r="D372" s="36"/>
      <c r="E372" s="8" t="s">
        <v>472</v>
      </c>
    </row>
    <row r="373" spans="1:5" ht="19.5">
      <c r="A373" s="35"/>
      <c r="B373" s="36"/>
      <c r="C373" s="37"/>
      <c r="D373" s="36"/>
      <c r="E373" s="8" t="s">
        <v>473</v>
      </c>
    </row>
    <row r="374" spans="1:5" ht="19.5">
      <c r="A374" s="35"/>
      <c r="B374" s="36"/>
      <c r="C374" s="37"/>
      <c r="D374" s="36"/>
      <c r="E374" s="8" t="s">
        <v>474</v>
      </c>
    </row>
    <row r="375" spans="1:5" ht="19.5">
      <c r="A375" s="35"/>
      <c r="B375" s="36"/>
      <c r="C375" s="37"/>
      <c r="D375" s="36"/>
      <c r="E375" s="8" t="s">
        <v>475</v>
      </c>
    </row>
    <row r="376" spans="1:5" ht="19.5">
      <c r="A376" s="35"/>
      <c r="B376" s="36"/>
      <c r="C376" s="37"/>
      <c r="D376" s="36"/>
      <c r="E376" s="8" t="s">
        <v>1291</v>
      </c>
    </row>
    <row r="377" spans="1:5" ht="19.5">
      <c r="A377" s="35"/>
      <c r="B377" s="36"/>
      <c r="C377" s="37"/>
      <c r="D377" s="36"/>
      <c r="E377" s="8" t="s">
        <v>1292</v>
      </c>
    </row>
    <row r="378" spans="1:5" ht="19.5">
      <c r="A378" s="35"/>
      <c r="B378" s="36"/>
      <c r="C378" s="37"/>
      <c r="D378" s="36"/>
      <c r="E378" s="8" t="s">
        <v>447</v>
      </c>
    </row>
    <row r="379" spans="1:5" ht="19.5">
      <c r="A379" s="35"/>
      <c r="B379" s="36"/>
      <c r="C379" s="37"/>
      <c r="D379" s="36"/>
      <c r="E379" s="8" t="s">
        <v>449</v>
      </c>
    </row>
    <row r="380" spans="1:5" ht="19.5">
      <c r="A380" s="35"/>
      <c r="B380" s="36"/>
      <c r="C380" s="37"/>
      <c r="D380" s="36"/>
      <c r="E380" s="8" t="s">
        <v>439</v>
      </c>
    </row>
    <row r="381" spans="1:5" ht="19.5">
      <c r="A381" s="35"/>
      <c r="B381" s="36"/>
      <c r="C381" s="37"/>
      <c r="D381" s="36"/>
      <c r="E381" s="8" t="s">
        <v>433</v>
      </c>
    </row>
    <row r="382" spans="1:5" ht="19.5">
      <c r="A382" s="35"/>
      <c r="B382" s="36"/>
      <c r="C382" s="37"/>
      <c r="D382" s="36"/>
      <c r="E382" s="8" t="s">
        <v>448</v>
      </c>
    </row>
    <row r="383" spans="1:5" ht="19.5">
      <c r="A383" s="35"/>
      <c r="B383" s="36"/>
      <c r="C383" s="37"/>
      <c r="D383" s="36"/>
      <c r="E383" s="8" t="s">
        <v>438</v>
      </c>
    </row>
    <row r="384" spans="1:5" ht="19.5">
      <c r="A384" s="35"/>
      <c r="B384" s="36"/>
      <c r="C384" s="37"/>
      <c r="D384" s="36"/>
      <c r="E384" s="8" t="s">
        <v>446</v>
      </c>
    </row>
    <row r="385" spans="1:5" ht="19.5">
      <c r="A385" s="38" t="s">
        <v>1264</v>
      </c>
      <c r="B385" s="39" t="s">
        <v>477</v>
      </c>
      <c r="C385" s="37">
        <f>COUNTA(C350:C375)</f>
        <v>1</v>
      </c>
      <c r="D385" s="36">
        <f>COUNTA(D350:D375)</f>
        <v>14</v>
      </c>
      <c r="E385" s="8">
        <f>COUNTA(E350:E384)</f>
        <v>35</v>
      </c>
    </row>
    <row r="386" spans="1:5" ht="39">
      <c r="A386" s="35">
        <v>25</v>
      </c>
      <c r="B386" s="36" t="s">
        <v>24</v>
      </c>
      <c r="C386" s="37" t="s">
        <v>24</v>
      </c>
      <c r="D386" s="36"/>
      <c r="E386" s="8"/>
    </row>
    <row r="387" spans="1:5" s="10" customFormat="1" ht="19.5">
      <c r="A387" s="38" t="s">
        <v>477</v>
      </c>
      <c r="B387" s="39" t="s">
        <v>477</v>
      </c>
      <c r="C387" s="37">
        <v>1</v>
      </c>
      <c r="D387" s="36"/>
      <c r="E387" s="8"/>
    </row>
    <row r="388" spans="1:5" ht="39">
      <c r="A388" s="35">
        <v>26</v>
      </c>
      <c r="B388" s="36" t="s">
        <v>25</v>
      </c>
      <c r="C388" s="37" t="s">
        <v>25</v>
      </c>
      <c r="D388" s="36"/>
      <c r="E388" s="8"/>
    </row>
    <row r="389" spans="1:5" s="10" customFormat="1" ht="19.5">
      <c r="A389" s="38" t="s">
        <v>477</v>
      </c>
      <c r="B389" s="39" t="s">
        <v>477</v>
      </c>
      <c r="C389" s="37">
        <v>1</v>
      </c>
      <c r="D389" s="36"/>
      <c r="E389" s="8"/>
    </row>
    <row r="390" spans="1:5" ht="39">
      <c r="A390" s="35">
        <v>27</v>
      </c>
      <c r="B390" s="36" t="s">
        <v>26</v>
      </c>
      <c r="C390" s="37" t="s">
        <v>26</v>
      </c>
      <c r="D390" s="36" t="s">
        <v>1297</v>
      </c>
      <c r="E390" s="8"/>
    </row>
    <row r="391" spans="1:5" s="10" customFormat="1" ht="19.5">
      <c r="A391" s="38" t="s">
        <v>477</v>
      </c>
      <c r="B391" s="39" t="s">
        <v>477</v>
      </c>
      <c r="C391" s="37">
        <v>1</v>
      </c>
      <c r="D391" s="36">
        <v>1</v>
      </c>
      <c r="E391" s="8"/>
    </row>
    <row r="392" spans="1:5" ht="19.5">
      <c r="A392" s="35">
        <v>28</v>
      </c>
      <c r="B392" s="36" t="s">
        <v>27</v>
      </c>
      <c r="C392" s="37" t="s">
        <v>27</v>
      </c>
      <c r="D392" s="36" t="s">
        <v>476</v>
      </c>
      <c r="E392" s="8"/>
    </row>
    <row r="393" spans="1:5" s="10" customFormat="1" ht="19.5">
      <c r="A393" s="38" t="s">
        <v>477</v>
      </c>
      <c r="B393" s="39" t="s">
        <v>477</v>
      </c>
      <c r="C393" s="37">
        <v>1</v>
      </c>
      <c r="D393" s="36">
        <v>1</v>
      </c>
      <c r="E393" s="8"/>
    </row>
    <row r="394" spans="1:5" ht="39">
      <c r="A394" s="35">
        <v>29</v>
      </c>
      <c r="B394" s="36" t="s">
        <v>28</v>
      </c>
      <c r="C394" s="37" t="s">
        <v>28</v>
      </c>
      <c r="D394" s="36"/>
      <c r="E394" s="8"/>
    </row>
    <row r="395" spans="1:5" s="10" customFormat="1" ht="19.5">
      <c r="A395" s="38" t="s">
        <v>477</v>
      </c>
      <c r="B395" s="39" t="s">
        <v>477</v>
      </c>
      <c r="C395" s="37">
        <v>1</v>
      </c>
      <c r="D395" s="36"/>
      <c r="E395" s="8"/>
    </row>
    <row r="396" spans="1:5" ht="39">
      <c r="A396" s="35">
        <v>30</v>
      </c>
      <c r="B396" s="36" t="s">
        <v>29</v>
      </c>
      <c r="C396" s="37" t="s">
        <v>29</v>
      </c>
      <c r="D396" s="36"/>
      <c r="E396" s="8"/>
    </row>
    <row r="397" spans="1:5" s="10" customFormat="1" ht="19.5">
      <c r="A397" s="38" t="s">
        <v>477</v>
      </c>
      <c r="B397" s="39" t="s">
        <v>477</v>
      </c>
      <c r="C397" s="37">
        <v>1</v>
      </c>
      <c r="D397" s="36"/>
      <c r="E397" s="8"/>
    </row>
    <row r="398" spans="1:5" s="10" customFormat="1" ht="19.5">
      <c r="A398" s="60">
        <v>31</v>
      </c>
      <c r="B398" s="39"/>
      <c r="C398" s="59" t="s">
        <v>1329</v>
      </c>
      <c r="D398" s="58" t="s">
        <v>1330</v>
      </c>
      <c r="E398" s="8"/>
    </row>
    <row r="399" spans="1:5" s="10" customFormat="1" ht="19.5">
      <c r="A399" s="38"/>
      <c r="B399" s="39"/>
      <c r="C399" s="37"/>
      <c r="D399" s="58" t="s">
        <v>1331</v>
      </c>
      <c r="E399" s="8"/>
    </row>
    <row r="400" spans="1:5" s="10" customFormat="1" ht="19.5">
      <c r="A400" s="38" t="s">
        <v>1328</v>
      </c>
      <c r="B400" s="39"/>
      <c r="C400" s="37">
        <v>1</v>
      </c>
      <c r="D400" s="36">
        <f>COUNTA(D398:D399)</f>
        <v>2</v>
      </c>
      <c r="E400" s="8"/>
    </row>
    <row r="401" spans="1:5" s="10" customFormat="1" ht="19.5">
      <c r="A401" s="60">
        <v>32</v>
      </c>
      <c r="B401" s="39"/>
      <c r="C401" s="59" t="s">
        <v>1332</v>
      </c>
      <c r="D401" s="36"/>
      <c r="E401" s="8"/>
    </row>
    <row r="402" spans="1:5" s="10" customFormat="1" ht="19.5">
      <c r="A402" s="38" t="s">
        <v>1328</v>
      </c>
      <c r="B402" s="39"/>
      <c r="C402" s="37">
        <v>1</v>
      </c>
      <c r="D402" s="36"/>
      <c r="E402" s="8"/>
    </row>
    <row r="403" spans="1:5" s="10" customFormat="1" ht="19.5">
      <c r="A403" s="60">
        <v>33</v>
      </c>
      <c r="B403" s="39"/>
      <c r="C403" s="59" t="s">
        <v>1333</v>
      </c>
      <c r="D403" s="36"/>
      <c r="E403" s="8"/>
    </row>
    <row r="404" spans="1:5" s="10" customFormat="1" ht="19.5">
      <c r="A404" s="38" t="s">
        <v>1328</v>
      </c>
      <c r="B404" s="39"/>
      <c r="C404" s="37">
        <v>1</v>
      </c>
      <c r="D404" s="36"/>
      <c r="E404" s="8"/>
    </row>
    <row r="405" spans="1:5" s="10" customFormat="1" ht="39">
      <c r="A405" s="60">
        <v>34</v>
      </c>
      <c r="B405" s="39"/>
      <c r="C405" s="59" t="s">
        <v>1334</v>
      </c>
      <c r="D405" s="36"/>
      <c r="E405" s="8"/>
    </row>
    <row r="406" spans="1:5" s="10" customFormat="1" ht="19.5">
      <c r="A406" s="38" t="s">
        <v>1328</v>
      </c>
      <c r="B406" s="39"/>
      <c r="C406" s="37">
        <v>1</v>
      </c>
      <c r="D406" s="36"/>
      <c r="E406" s="8"/>
    </row>
    <row r="407" spans="1:5" s="10" customFormat="1" ht="19.5">
      <c r="A407" s="60">
        <v>35</v>
      </c>
      <c r="B407" s="39"/>
      <c r="C407" s="59" t="s">
        <v>1335</v>
      </c>
      <c r="D407" s="36"/>
      <c r="E407" s="8"/>
    </row>
    <row r="408" spans="1:5" s="10" customFormat="1" ht="20" thickBot="1">
      <c r="A408" s="48" t="s">
        <v>1328</v>
      </c>
      <c r="B408" s="49"/>
      <c r="C408" s="50">
        <v>1</v>
      </c>
      <c r="D408" s="51"/>
      <c r="E408" s="52"/>
    </row>
    <row r="409" spans="1:5" ht="20" thickTop="1">
      <c r="A409" s="53"/>
      <c r="B409" s="54" t="s">
        <v>1260</v>
      </c>
      <c r="C409" s="55">
        <f>C6+C18+C21+C25+C54+C68+C155+C181+C228+C268+C280+C287+C291+C293+C295+C297+C299+C303+C305+C307+C312+C345+C349+C385+C387+C389+C391+C393+C395+C397+C400+C402+C404+C406+C408</f>
        <v>35</v>
      </c>
      <c r="D409" s="55">
        <f>D6+D18+D21+D25+D54+D68+D155+D181+D228+D268+D280+D287+D291+D293+D295+D297+D299+D303+D305+D307+D312+D345+D349+D385+D387+D389+D391+D393+D395+D397+D400</f>
        <v>122</v>
      </c>
      <c r="E409" s="55">
        <f>E6+E18+E21+E25+E54+E68+E155+E181+E228+E268+E280+E287+E291+E293+E295+E297+E299+E303+E305+E307+E312+E345+E349+E385+E387+E389+E391+E393+E395+E397</f>
        <v>319</v>
      </c>
    </row>
    <row r="410" spans="1:5" ht="19.5">
      <c r="A410" s="53"/>
      <c r="B410" s="55"/>
      <c r="C410" s="56"/>
      <c r="D410" s="55" t="s">
        <v>1262</v>
      </c>
      <c r="E410" s="55">
        <f>SUM(C409:E409)</f>
        <v>476</v>
      </c>
    </row>
    <row r="411" spans="1:5" ht="19.5">
      <c r="A411" s="80" t="s">
        <v>1415</v>
      </c>
    </row>
  </sheetData>
  <mergeCells count="4">
    <mergeCell ref="A1:E1"/>
    <mergeCell ref="A2:A3"/>
    <mergeCell ref="B2:E2"/>
    <mergeCell ref="B3:D3"/>
  </mergeCells>
  <phoneticPr fontId="1" type="noConversion"/>
  <pageMargins left="0.70866141732283472" right="0.70866141732283472" top="0.74803149606299213" bottom="0.74803149606299213" header="0.31496062992125984" footer="0.31496062992125984"/>
  <pageSetup paperSize="9" scale="65" fitToHeight="0" orientation="portrait" r:id="rId1"/>
  <headerFooter>
    <oddHeader>&amp;R附件1</oddHeader>
    <oddFooter xml:space="preserve">&amp;L&amp;"-,粗體"&amp;16註：標示黃底之機關僅施測員工協助方案推動力之滿意度、員工福利服務措施宣導力調查&amp;"-,標準"&amp;12。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0"/>
  <sheetViews>
    <sheetView tabSelected="1" view="pageLayout" zoomScaleNormal="100" workbookViewId="0">
      <selection activeCell="A2" sqref="A2:A3"/>
    </sheetView>
  </sheetViews>
  <sheetFormatPr defaultRowHeight="17"/>
  <cols>
    <col min="2" max="2" width="16.90625" style="5" customWidth="1"/>
    <col min="3" max="3" width="35.6328125" bestFit="1" customWidth="1"/>
    <col min="4" max="4" width="25.6328125" bestFit="1" customWidth="1"/>
    <col min="5" max="5" width="50.90625" bestFit="1" customWidth="1"/>
  </cols>
  <sheetData>
    <row r="1" spans="1:5" ht="39" customHeight="1" thickBot="1">
      <c r="A1" s="86" t="s">
        <v>1420</v>
      </c>
      <c r="B1" s="93"/>
      <c r="C1" s="93"/>
      <c r="D1" s="93"/>
      <c r="E1" s="93"/>
    </row>
    <row r="2" spans="1:5" s="11" customFormat="1" ht="18.649999999999999" customHeight="1" thickTop="1">
      <c r="A2" s="88"/>
      <c r="B2" s="94" t="s">
        <v>1416</v>
      </c>
      <c r="C2" s="94"/>
      <c r="D2" s="94"/>
      <c r="E2" s="95"/>
    </row>
    <row r="3" spans="1:5" s="11" customFormat="1">
      <c r="A3" s="89"/>
      <c r="B3" s="98" t="s">
        <v>1418</v>
      </c>
      <c r="C3" s="98"/>
      <c r="D3" s="96" t="s">
        <v>1417</v>
      </c>
      <c r="E3" s="97"/>
    </row>
    <row r="4" spans="1:5">
      <c r="A4" s="12" t="s">
        <v>52</v>
      </c>
      <c r="B4" s="3" t="s">
        <v>53</v>
      </c>
      <c r="C4" s="3" t="s">
        <v>58</v>
      </c>
      <c r="D4" s="3" t="s">
        <v>57</v>
      </c>
      <c r="E4" s="4" t="s">
        <v>54</v>
      </c>
    </row>
    <row r="5" spans="1:5">
      <c r="A5" s="13">
        <v>1</v>
      </c>
      <c r="B5" s="14" t="s">
        <v>30</v>
      </c>
      <c r="C5" s="7" t="s">
        <v>511</v>
      </c>
      <c r="D5" s="7" t="s">
        <v>500</v>
      </c>
      <c r="E5" s="15" t="s">
        <v>538</v>
      </c>
    </row>
    <row r="6" spans="1:5">
      <c r="A6" s="16"/>
      <c r="B6" s="17"/>
      <c r="C6" s="7" t="s">
        <v>512</v>
      </c>
      <c r="D6" s="7" t="s">
        <v>501</v>
      </c>
      <c r="E6" s="15" t="s">
        <v>539</v>
      </c>
    </row>
    <row r="7" spans="1:5">
      <c r="A7" s="16"/>
      <c r="B7" s="17"/>
      <c r="C7" s="7" t="s">
        <v>513</v>
      </c>
      <c r="D7" s="7" t="s">
        <v>502</v>
      </c>
      <c r="E7" s="15" t="s">
        <v>540</v>
      </c>
    </row>
    <row r="8" spans="1:5">
      <c r="A8" s="16"/>
      <c r="B8" s="17"/>
      <c r="C8" s="7" t="s">
        <v>514</v>
      </c>
      <c r="D8" s="7" t="s">
        <v>503</v>
      </c>
      <c r="E8" s="15" t="s">
        <v>541</v>
      </c>
    </row>
    <row r="9" spans="1:5">
      <c r="A9" s="16"/>
      <c r="B9" s="17"/>
      <c r="C9" s="7" t="s">
        <v>515</v>
      </c>
      <c r="D9" s="7" t="s">
        <v>504</v>
      </c>
      <c r="E9" s="15" t="s">
        <v>542</v>
      </c>
    </row>
    <row r="10" spans="1:5">
      <c r="A10" s="16"/>
      <c r="B10" s="17"/>
      <c r="C10" s="7" t="s">
        <v>516</v>
      </c>
      <c r="D10" s="7" t="s">
        <v>505</v>
      </c>
      <c r="E10" s="15" t="s">
        <v>543</v>
      </c>
    </row>
    <row r="11" spans="1:5">
      <c r="A11" s="16"/>
      <c r="B11" s="17"/>
      <c r="C11" s="7" t="s">
        <v>517</v>
      </c>
      <c r="D11" s="7" t="s">
        <v>506</v>
      </c>
      <c r="E11" s="15" t="s">
        <v>544</v>
      </c>
    </row>
    <row r="12" spans="1:5">
      <c r="A12" s="16"/>
      <c r="B12" s="17"/>
      <c r="C12" s="7" t="s">
        <v>518</v>
      </c>
      <c r="D12" s="7" t="s">
        <v>507</v>
      </c>
      <c r="E12" s="15" t="s">
        <v>545</v>
      </c>
    </row>
    <row r="13" spans="1:5">
      <c r="A13" s="16"/>
      <c r="B13" s="17"/>
      <c r="C13" s="7" t="s">
        <v>519</v>
      </c>
      <c r="D13" s="7" t="s">
        <v>508</v>
      </c>
      <c r="E13" s="15" t="s">
        <v>546</v>
      </c>
    </row>
    <row r="14" spans="1:5">
      <c r="A14" s="16"/>
      <c r="B14" s="17"/>
      <c r="C14" s="7" t="s">
        <v>520</v>
      </c>
      <c r="D14" s="7" t="s">
        <v>509</v>
      </c>
      <c r="E14" s="15" t="s">
        <v>547</v>
      </c>
    </row>
    <row r="15" spans="1:5">
      <c r="A15" s="16"/>
      <c r="B15" s="17"/>
      <c r="C15" s="7" t="s">
        <v>521</v>
      </c>
      <c r="D15" s="7" t="s">
        <v>510</v>
      </c>
      <c r="E15" s="15" t="s">
        <v>548</v>
      </c>
    </row>
    <row r="16" spans="1:5">
      <c r="A16" s="16"/>
      <c r="B16" s="17"/>
      <c r="C16" s="7" t="s">
        <v>522</v>
      </c>
      <c r="D16" s="7" t="s">
        <v>536</v>
      </c>
      <c r="E16" s="15" t="s">
        <v>549</v>
      </c>
    </row>
    <row r="17" spans="1:5">
      <c r="A17" s="16"/>
      <c r="B17" s="17"/>
      <c r="C17" s="7" t="s">
        <v>523</v>
      </c>
      <c r="D17" s="7"/>
      <c r="E17" s="15" t="s">
        <v>550</v>
      </c>
    </row>
    <row r="18" spans="1:5">
      <c r="A18" s="16"/>
      <c r="B18" s="17"/>
      <c r="C18" s="7" t="s">
        <v>524</v>
      </c>
      <c r="D18" s="7"/>
      <c r="E18" s="15" t="s">
        <v>551</v>
      </c>
    </row>
    <row r="19" spans="1:5">
      <c r="A19" s="16"/>
      <c r="B19" s="17"/>
      <c r="C19" s="7" t="s">
        <v>525</v>
      </c>
      <c r="D19" s="7"/>
      <c r="E19" s="15" t="s">
        <v>552</v>
      </c>
    </row>
    <row r="20" spans="1:5">
      <c r="A20" s="16"/>
      <c r="B20" s="17"/>
      <c r="C20" s="7" t="s">
        <v>526</v>
      </c>
      <c r="D20" s="7"/>
      <c r="E20" s="15" t="s">
        <v>553</v>
      </c>
    </row>
    <row r="21" spans="1:5">
      <c r="A21" s="16"/>
      <c r="B21" s="17"/>
      <c r="C21" s="7" t="s">
        <v>527</v>
      </c>
      <c r="D21" s="7"/>
      <c r="E21" s="15" t="s">
        <v>554</v>
      </c>
    </row>
    <row r="22" spans="1:5">
      <c r="A22" s="16"/>
      <c r="B22" s="17"/>
      <c r="C22" s="7" t="s">
        <v>528</v>
      </c>
      <c r="D22" s="7"/>
      <c r="E22" s="15" t="s">
        <v>555</v>
      </c>
    </row>
    <row r="23" spans="1:5">
      <c r="A23" s="16"/>
      <c r="B23" s="17"/>
      <c r="C23" s="7" t="s">
        <v>529</v>
      </c>
      <c r="D23" s="7"/>
      <c r="E23" s="15" t="s">
        <v>556</v>
      </c>
    </row>
    <row r="24" spans="1:5">
      <c r="A24" s="16"/>
      <c r="B24" s="17"/>
      <c r="C24" s="7" t="s">
        <v>530</v>
      </c>
      <c r="D24" s="7"/>
      <c r="E24" s="15" t="s">
        <v>557</v>
      </c>
    </row>
    <row r="25" spans="1:5">
      <c r="A25" s="16"/>
      <c r="B25" s="17"/>
      <c r="C25" s="7" t="s">
        <v>531</v>
      </c>
      <c r="D25" s="7"/>
      <c r="E25" s="15" t="s">
        <v>1276</v>
      </c>
    </row>
    <row r="26" spans="1:5">
      <c r="A26" s="16"/>
      <c r="B26" s="17"/>
      <c r="C26" s="7" t="s">
        <v>532</v>
      </c>
      <c r="D26" s="7"/>
      <c r="E26" s="15" t="s">
        <v>1277</v>
      </c>
    </row>
    <row r="27" spans="1:5">
      <c r="A27" s="16"/>
      <c r="B27" s="17"/>
      <c r="C27" s="7" t="s">
        <v>533</v>
      </c>
      <c r="D27" s="7"/>
      <c r="E27" s="15" t="s">
        <v>558</v>
      </c>
    </row>
    <row r="28" spans="1:5">
      <c r="A28" s="16"/>
      <c r="B28" s="17"/>
      <c r="C28" s="7" t="s">
        <v>534</v>
      </c>
      <c r="D28" s="7"/>
      <c r="E28" s="15" t="s">
        <v>559</v>
      </c>
    </row>
    <row r="29" spans="1:5">
      <c r="A29" s="16"/>
      <c r="B29" s="17"/>
      <c r="C29" s="7" t="s">
        <v>535</v>
      </c>
      <c r="D29" s="7"/>
      <c r="E29" s="15" t="s">
        <v>560</v>
      </c>
    </row>
    <row r="30" spans="1:5">
      <c r="A30" s="16"/>
      <c r="B30" s="17"/>
      <c r="C30" s="7" t="s">
        <v>537</v>
      </c>
      <c r="D30" s="7"/>
      <c r="E30" s="15" t="s">
        <v>561</v>
      </c>
    </row>
    <row r="31" spans="1:5">
      <c r="A31" s="16"/>
      <c r="B31" s="17"/>
      <c r="C31" s="61" t="s">
        <v>1336</v>
      </c>
      <c r="D31" s="7"/>
      <c r="E31" s="15" t="s">
        <v>562</v>
      </c>
    </row>
    <row r="32" spans="1:5">
      <c r="A32" s="16"/>
      <c r="B32" s="17"/>
      <c r="C32" s="61" t="s">
        <v>1337</v>
      </c>
      <c r="D32" s="7"/>
      <c r="E32" s="15" t="s">
        <v>563</v>
      </c>
    </row>
    <row r="33" spans="1:5">
      <c r="A33" s="16"/>
      <c r="B33" s="17"/>
      <c r="C33" s="61" t="s">
        <v>1338</v>
      </c>
      <c r="D33" s="7"/>
      <c r="E33" s="15" t="s">
        <v>564</v>
      </c>
    </row>
    <row r="34" spans="1:5">
      <c r="A34" s="16"/>
      <c r="B34" s="17"/>
      <c r="C34" s="61" t="s">
        <v>1339</v>
      </c>
      <c r="D34" s="7"/>
      <c r="E34" s="15" t="s">
        <v>565</v>
      </c>
    </row>
    <row r="35" spans="1:5">
      <c r="A35" s="16"/>
      <c r="B35" s="17"/>
      <c r="C35" s="61" t="s">
        <v>1340</v>
      </c>
      <c r="D35" s="7"/>
      <c r="E35" s="15" t="s">
        <v>566</v>
      </c>
    </row>
    <row r="36" spans="1:5">
      <c r="A36" s="16"/>
      <c r="B36" s="17"/>
      <c r="C36" s="7"/>
      <c r="D36" s="7"/>
      <c r="E36" s="15" t="s">
        <v>567</v>
      </c>
    </row>
    <row r="37" spans="1:5">
      <c r="A37" s="16"/>
      <c r="B37" s="17"/>
      <c r="C37" s="7"/>
      <c r="D37" s="7"/>
      <c r="E37" s="15" t="s">
        <v>568</v>
      </c>
    </row>
    <row r="38" spans="1:5">
      <c r="A38" s="16"/>
      <c r="B38" s="17"/>
      <c r="C38" s="7"/>
      <c r="D38" s="7"/>
      <c r="E38" s="15" t="s">
        <v>569</v>
      </c>
    </row>
    <row r="39" spans="1:5">
      <c r="A39" s="16"/>
      <c r="B39" s="17"/>
      <c r="C39" s="7"/>
      <c r="D39" s="7"/>
      <c r="E39" s="15" t="s">
        <v>570</v>
      </c>
    </row>
    <row r="40" spans="1:5">
      <c r="A40" s="16"/>
      <c r="B40" s="17"/>
      <c r="C40" s="7"/>
      <c r="D40" s="7"/>
      <c r="E40" s="15" t="s">
        <v>571</v>
      </c>
    </row>
    <row r="41" spans="1:5">
      <c r="A41" s="16"/>
      <c r="B41" s="17"/>
      <c r="C41" s="7"/>
      <c r="D41" s="7"/>
      <c r="E41" s="15" t="s">
        <v>572</v>
      </c>
    </row>
    <row r="42" spans="1:5">
      <c r="A42" s="16"/>
      <c r="B42" s="17"/>
      <c r="C42" s="7"/>
      <c r="D42" s="7"/>
      <c r="E42" s="15" t="s">
        <v>573</v>
      </c>
    </row>
    <row r="43" spans="1:5">
      <c r="A43" s="16"/>
      <c r="B43" s="17"/>
      <c r="C43" s="7"/>
      <c r="D43" s="7"/>
      <c r="E43" s="15" t="s">
        <v>574</v>
      </c>
    </row>
    <row r="44" spans="1:5">
      <c r="A44" s="16"/>
      <c r="B44" s="17"/>
      <c r="C44" s="7"/>
      <c r="D44" s="7"/>
      <c r="E44" s="15" t="s">
        <v>575</v>
      </c>
    </row>
    <row r="45" spans="1:5">
      <c r="A45" s="16"/>
      <c r="B45" s="17"/>
      <c r="C45" s="7"/>
      <c r="D45" s="7"/>
      <c r="E45" s="15" t="s">
        <v>576</v>
      </c>
    </row>
    <row r="46" spans="1:5">
      <c r="A46" s="16"/>
      <c r="B46" s="17"/>
      <c r="C46" s="7"/>
      <c r="D46" s="7"/>
      <c r="E46" s="15" t="s">
        <v>577</v>
      </c>
    </row>
    <row r="47" spans="1:5">
      <c r="A47" s="16"/>
      <c r="B47" s="17"/>
      <c r="C47" s="7"/>
      <c r="D47" s="7"/>
      <c r="E47" s="15" t="s">
        <v>578</v>
      </c>
    </row>
    <row r="48" spans="1:5">
      <c r="A48" s="16"/>
      <c r="B48" s="17"/>
      <c r="C48" s="7"/>
      <c r="D48" s="7"/>
      <c r="E48" s="15" t="s">
        <v>579</v>
      </c>
    </row>
    <row r="49" spans="1:5">
      <c r="A49" s="13"/>
      <c r="B49" s="14"/>
      <c r="C49" s="7"/>
      <c r="D49" s="7"/>
      <c r="E49" s="15" t="s">
        <v>580</v>
      </c>
    </row>
    <row r="50" spans="1:5">
      <c r="A50" s="16"/>
      <c r="B50" s="17"/>
      <c r="C50" s="7"/>
      <c r="D50" s="7"/>
      <c r="E50" s="15" t="s">
        <v>581</v>
      </c>
    </row>
    <row r="51" spans="1:5">
      <c r="A51" s="16"/>
      <c r="B51" s="17"/>
      <c r="C51" s="7"/>
      <c r="D51" s="7"/>
      <c r="E51" s="15" t="s">
        <v>582</v>
      </c>
    </row>
    <row r="52" spans="1:5">
      <c r="A52" s="16"/>
      <c r="B52" s="17"/>
      <c r="C52" s="7"/>
      <c r="D52" s="7"/>
      <c r="E52" s="15" t="s">
        <v>583</v>
      </c>
    </row>
    <row r="53" spans="1:5">
      <c r="A53" s="16"/>
      <c r="B53" s="17"/>
      <c r="C53" s="7"/>
      <c r="D53" s="7"/>
      <c r="E53" s="15" t="s">
        <v>584</v>
      </c>
    </row>
    <row r="54" spans="1:5" ht="17.5" customHeight="1">
      <c r="A54" s="13"/>
      <c r="B54" s="14"/>
      <c r="C54" s="7"/>
      <c r="D54" s="7"/>
      <c r="E54" s="15" t="s">
        <v>585</v>
      </c>
    </row>
    <row r="55" spans="1:5">
      <c r="A55" s="16"/>
      <c r="B55" s="17"/>
      <c r="C55" s="7"/>
      <c r="D55" s="7"/>
      <c r="E55" s="15" t="s">
        <v>586</v>
      </c>
    </row>
    <row r="56" spans="1:5">
      <c r="A56" s="13"/>
      <c r="B56" s="14"/>
      <c r="C56" s="7"/>
      <c r="D56" s="7"/>
      <c r="E56" s="15" t="s">
        <v>587</v>
      </c>
    </row>
    <row r="57" spans="1:5">
      <c r="A57" s="13"/>
      <c r="B57" s="14"/>
      <c r="C57" s="7"/>
      <c r="D57" s="7"/>
      <c r="E57" s="15" t="s">
        <v>588</v>
      </c>
    </row>
    <row r="58" spans="1:5">
      <c r="A58" s="13"/>
      <c r="B58" s="14"/>
      <c r="C58" s="7"/>
      <c r="D58" s="7"/>
      <c r="E58" s="15" t="s">
        <v>589</v>
      </c>
    </row>
    <row r="59" spans="1:5">
      <c r="A59" s="16"/>
      <c r="B59" s="17"/>
      <c r="C59" s="7"/>
      <c r="D59" s="7"/>
      <c r="E59" s="15" t="s">
        <v>590</v>
      </c>
    </row>
    <row r="60" spans="1:5">
      <c r="A60" s="16"/>
      <c r="B60" s="17"/>
      <c r="C60" s="7"/>
      <c r="D60" s="7"/>
      <c r="E60" s="15" t="s">
        <v>591</v>
      </c>
    </row>
    <row r="61" spans="1:5">
      <c r="A61" s="16"/>
      <c r="B61" s="17"/>
      <c r="C61" s="7"/>
      <c r="D61" s="7"/>
      <c r="E61" s="15" t="s">
        <v>592</v>
      </c>
    </row>
    <row r="62" spans="1:5">
      <c r="A62" s="16"/>
      <c r="B62" s="17"/>
      <c r="C62" s="7"/>
      <c r="D62" s="7"/>
      <c r="E62" s="15" t="s">
        <v>593</v>
      </c>
    </row>
    <row r="63" spans="1:5">
      <c r="A63" s="16"/>
      <c r="B63" s="17"/>
      <c r="C63" s="7"/>
      <c r="D63" s="7"/>
      <c r="E63" s="15" t="s">
        <v>594</v>
      </c>
    </row>
    <row r="64" spans="1:5">
      <c r="A64" s="16"/>
      <c r="B64" s="17"/>
      <c r="C64" s="7"/>
      <c r="D64" s="7"/>
      <c r="E64" s="15" t="s">
        <v>595</v>
      </c>
    </row>
    <row r="65" spans="1:5">
      <c r="A65" s="16"/>
      <c r="B65" s="17"/>
      <c r="C65" s="7"/>
      <c r="D65" s="7"/>
      <c r="E65" s="15" t="s">
        <v>596</v>
      </c>
    </row>
    <row r="66" spans="1:5">
      <c r="A66" s="16"/>
      <c r="B66" s="17"/>
      <c r="C66" s="7"/>
      <c r="D66" s="7"/>
      <c r="E66" s="15" t="s">
        <v>597</v>
      </c>
    </row>
    <row r="67" spans="1:5">
      <c r="A67" s="16"/>
      <c r="B67" s="17"/>
      <c r="C67" s="7"/>
      <c r="D67" s="7"/>
      <c r="E67" s="15" t="s">
        <v>598</v>
      </c>
    </row>
    <row r="68" spans="1:5">
      <c r="A68" s="16"/>
      <c r="B68" s="17"/>
      <c r="C68" s="7"/>
      <c r="D68" s="7"/>
      <c r="E68" s="15" t="s">
        <v>599</v>
      </c>
    </row>
    <row r="69" spans="1:5">
      <c r="A69" s="16"/>
      <c r="B69" s="17"/>
      <c r="C69" s="7"/>
      <c r="D69" s="7"/>
      <c r="E69" s="15" t="s">
        <v>600</v>
      </c>
    </row>
    <row r="70" spans="1:5">
      <c r="A70" s="16"/>
      <c r="B70" s="17"/>
      <c r="C70" s="7"/>
      <c r="D70" s="7"/>
      <c r="E70" s="15" t="s">
        <v>601</v>
      </c>
    </row>
    <row r="71" spans="1:5">
      <c r="A71" s="16"/>
      <c r="B71" s="17"/>
      <c r="C71" s="7"/>
      <c r="D71" s="7"/>
      <c r="E71" s="15" t="s">
        <v>602</v>
      </c>
    </row>
    <row r="72" spans="1:5">
      <c r="A72" s="16"/>
      <c r="B72" s="17"/>
      <c r="C72" s="7"/>
      <c r="D72" s="7"/>
      <c r="E72" s="15" t="s">
        <v>603</v>
      </c>
    </row>
    <row r="73" spans="1:5">
      <c r="A73" s="16"/>
      <c r="B73" s="17"/>
      <c r="C73" s="7"/>
      <c r="D73" s="7"/>
      <c r="E73" s="15" t="s">
        <v>604</v>
      </c>
    </row>
    <row r="74" spans="1:5">
      <c r="A74" s="16"/>
      <c r="B74" s="17"/>
      <c r="C74" s="7"/>
      <c r="D74" s="7"/>
      <c r="E74" s="15" t="s">
        <v>605</v>
      </c>
    </row>
    <row r="75" spans="1:5">
      <c r="A75" s="16"/>
      <c r="B75" s="17"/>
      <c r="C75" s="7"/>
      <c r="D75" s="7"/>
      <c r="E75" s="15" t="s">
        <v>606</v>
      </c>
    </row>
    <row r="76" spans="1:5">
      <c r="A76" s="16"/>
      <c r="B76" s="18" t="s">
        <v>477</v>
      </c>
      <c r="C76" s="7">
        <f>COUNTA(C5:C75)</f>
        <v>31</v>
      </c>
      <c r="D76" s="7">
        <f t="shared" ref="D76:E76" si="0">COUNTA(D5:D75)</f>
        <v>12</v>
      </c>
      <c r="E76" s="15">
        <f t="shared" si="0"/>
        <v>71</v>
      </c>
    </row>
    <row r="77" spans="1:5">
      <c r="A77" s="13">
        <v>2</v>
      </c>
      <c r="B77" s="14" t="s">
        <v>31</v>
      </c>
      <c r="C77" s="7" t="s">
        <v>623</v>
      </c>
      <c r="D77" s="7" t="s">
        <v>607</v>
      </c>
      <c r="E77" s="15" t="s">
        <v>660</v>
      </c>
    </row>
    <row r="78" spans="1:5">
      <c r="A78" s="16"/>
      <c r="B78" s="17"/>
      <c r="C78" s="7" t="s">
        <v>624</v>
      </c>
      <c r="D78" s="7" t="s">
        <v>608</v>
      </c>
      <c r="E78" s="15" t="s">
        <v>661</v>
      </c>
    </row>
    <row r="79" spans="1:5">
      <c r="A79" s="16"/>
      <c r="B79" s="17"/>
      <c r="C79" s="7" t="s">
        <v>625</v>
      </c>
      <c r="D79" s="7" t="s">
        <v>609</v>
      </c>
      <c r="E79" s="15" t="s">
        <v>662</v>
      </c>
    </row>
    <row r="80" spans="1:5">
      <c r="A80" s="16"/>
      <c r="B80" s="17"/>
      <c r="C80" s="7" t="s">
        <v>626</v>
      </c>
      <c r="D80" s="7" t="s">
        <v>610</v>
      </c>
      <c r="E80" s="15" t="s">
        <v>663</v>
      </c>
    </row>
    <row r="81" spans="1:5">
      <c r="A81" s="16"/>
      <c r="B81" s="17"/>
      <c r="C81" s="7" t="s">
        <v>627</v>
      </c>
      <c r="D81" s="7" t="s">
        <v>611</v>
      </c>
      <c r="E81" s="15" t="s">
        <v>664</v>
      </c>
    </row>
    <row r="82" spans="1:5">
      <c r="A82" s="16"/>
      <c r="B82" s="17"/>
      <c r="C82" s="7" t="s">
        <v>628</v>
      </c>
      <c r="D82" s="7" t="s">
        <v>612</v>
      </c>
      <c r="E82" s="15" t="s">
        <v>665</v>
      </c>
    </row>
    <row r="83" spans="1:5">
      <c r="A83" s="16"/>
      <c r="B83" s="17"/>
      <c r="C83" s="7" t="s">
        <v>629</v>
      </c>
      <c r="D83" s="7" t="s">
        <v>613</v>
      </c>
      <c r="E83" s="15" t="s">
        <v>666</v>
      </c>
    </row>
    <row r="84" spans="1:5">
      <c r="A84" s="16"/>
      <c r="B84" s="17"/>
      <c r="C84" s="7" t="s">
        <v>630</v>
      </c>
      <c r="D84" s="7" t="s">
        <v>614</v>
      </c>
      <c r="E84" s="15" t="s">
        <v>667</v>
      </c>
    </row>
    <row r="85" spans="1:5">
      <c r="A85" s="16"/>
      <c r="B85" s="17"/>
      <c r="C85" s="7" t="s">
        <v>631</v>
      </c>
      <c r="D85" s="7" t="s">
        <v>615</v>
      </c>
      <c r="E85" s="15" t="s">
        <v>668</v>
      </c>
    </row>
    <row r="86" spans="1:5">
      <c r="A86" s="16"/>
      <c r="B86" s="17"/>
      <c r="C86" s="7" t="s">
        <v>632</v>
      </c>
      <c r="D86" s="7" t="s">
        <v>616</v>
      </c>
      <c r="E86" s="15" t="s">
        <v>1302</v>
      </c>
    </row>
    <row r="87" spans="1:5">
      <c r="A87" s="16"/>
      <c r="B87" s="17"/>
      <c r="C87" s="7" t="s">
        <v>633</v>
      </c>
      <c r="D87" s="7" t="s">
        <v>617</v>
      </c>
      <c r="E87" s="15" t="s">
        <v>669</v>
      </c>
    </row>
    <row r="88" spans="1:5">
      <c r="A88" s="16"/>
      <c r="B88" s="17"/>
      <c r="C88" s="7" t="s">
        <v>634</v>
      </c>
      <c r="D88" s="7" t="s">
        <v>618</v>
      </c>
      <c r="E88" s="15" t="s">
        <v>670</v>
      </c>
    </row>
    <row r="89" spans="1:5">
      <c r="A89" s="16"/>
      <c r="B89" s="17"/>
      <c r="C89" s="7" t="s">
        <v>635</v>
      </c>
      <c r="D89" s="7" t="s">
        <v>619</v>
      </c>
      <c r="E89" s="15" t="s">
        <v>671</v>
      </c>
    </row>
    <row r="90" spans="1:5">
      <c r="A90" s="16"/>
      <c r="B90" s="17"/>
      <c r="C90" s="7" t="s">
        <v>636</v>
      </c>
      <c r="D90" s="7" t="s">
        <v>620</v>
      </c>
      <c r="E90" s="15" t="s">
        <v>672</v>
      </c>
    </row>
    <row r="91" spans="1:5">
      <c r="A91" s="16"/>
      <c r="B91" s="17"/>
      <c r="C91" s="7" t="s">
        <v>637</v>
      </c>
      <c r="D91" s="7" t="s">
        <v>621</v>
      </c>
      <c r="E91" s="15" t="s">
        <v>673</v>
      </c>
    </row>
    <row r="92" spans="1:5">
      <c r="A92" s="16"/>
      <c r="B92" s="17"/>
      <c r="C92" s="7" t="s">
        <v>638</v>
      </c>
      <c r="D92" s="7" t="s">
        <v>622</v>
      </c>
      <c r="E92" s="15" t="s">
        <v>674</v>
      </c>
    </row>
    <row r="93" spans="1:5">
      <c r="A93" s="16"/>
      <c r="B93" s="17"/>
      <c r="C93" s="7" t="s">
        <v>639</v>
      </c>
      <c r="D93" s="7" t="s">
        <v>648</v>
      </c>
      <c r="E93" s="15" t="s">
        <v>675</v>
      </c>
    </row>
    <row r="94" spans="1:5">
      <c r="A94" s="16"/>
      <c r="B94" s="17"/>
      <c r="C94" s="7" t="s">
        <v>640</v>
      </c>
      <c r="D94" s="7" t="s">
        <v>649</v>
      </c>
      <c r="E94" s="15" t="s">
        <v>676</v>
      </c>
    </row>
    <row r="95" spans="1:5">
      <c r="A95" s="16"/>
      <c r="B95" s="17"/>
      <c r="C95" s="7" t="s">
        <v>641</v>
      </c>
      <c r="D95" s="7" t="s">
        <v>650</v>
      </c>
      <c r="E95" s="15" t="s">
        <v>677</v>
      </c>
    </row>
    <row r="96" spans="1:5">
      <c r="A96" s="16"/>
      <c r="B96" s="17"/>
      <c r="C96" s="7" t="s">
        <v>642</v>
      </c>
      <c r="D96" s="7" t="s">
        <v>651</v>
      </c>
      <c r="E96" s="15" t="s">
        <v>678</v>
      </c>
    </row>
    <row r="97" spans="1:5">
      <c r="A97" s="16"/>
      <c r="B97" s="17"/>
      <c r="C97" s="7" t="s">
        <v>643</v>
      </c>
      <c r="D97" s="7" t="s">
        <v>652</v>
      </c>
      <c r="E97" s="15" t="s">
        <v>679</v>
      </c>
    </row>
    <row r="98" spans="1:5">
      <c r="A98" s="16"/>
      <c r="B98" s="17"/>
      <c r="C98" s="7" t="s">
        <v>644</v>
      </c>
      <c r="D98" s="7" t="s">
        <v>653</v>
      </c>
      <c r="E98" s="15" t="s">
        <v>680</v>
      </c>
    </row>
    <row r="99" spans="1:5">
      <c r="A99" s="16"/>
      <c r="B99" s="17"/>
      <c r="C99" s="7" t="s">
        <v>645</v>
      </c>
      <c r="D99" s="7" t="s">
        <v>654</v>
      </c>
      <c r="E99" s="15" t="s">
        <v>681</v>
      </c>
    </row>
    <row r="100" spans="1:5">
      <c r="A100" s="16"/>
      <c r="B100" s="17"/>
      <c r="C100" s="7" t="s">
        <v>646</v>
      </c>
      <c r="D100" s="7" t="s">
        <v>655</v>
      </c>
      <c r="E100" s="15" t="s">
        <v>682</v>
      </c>
    </row>
    <row r="101" spans="1:5">
      <c r="A101" s="16"/>
      <c r="B101" s="17"/>
      <c r="C101" s="7" t="s">
        <v>647</v>
      </c>
      <c r="D101" s="7" t="s">
        <v>656</v>
      </c>
      <c r="E101" s="15" t="s">
        <v>683</v>
      </c>
    </row>
    <row r="102" spans="1:5">
      <c r="A102" s="16"/>
      <c r="B102" s="17"/>
      <c r="C102" s="61" t="s">
        <v>1341</v>
      </c>
      <c r="D102" s="7" t="s">
        <v>657</v>
      </c>
      <c r="E102" s="15" t="s">
        <v>684</v>
      </c>
    </row>
    <row r="103" spans="1:5">
      <c r="A103" s="16"/>
      <c r="B103" s="17"/>
      <c r="C103" s="61" t="s">
        <v>1342</v>
      </c>
      <c r="D103" s="7" t="s">
        <v>658</v>
      </c>
      <c r="E103" s="15" t="s">
        <v>685</v>
      </c>
    </row>
    <row r="104" spans="1:5">
      <c r="A104" s="16"/>
      <c r="B104" s="17"/>
      <c r="C104" s="61" t="s">
        <v>1343</v>
      </c>
      <c r="D104" s="7" t="s">
        <v>659</v>
      </c>
      <c r="E104" s="15" t="s">
        <v>686</v>
      </c>
    </row>
    <row r="105" spans="1:5">
      <c r="A105" s="16"/>
      <c r="B105" s="17"/>
      <c r="C105" s="7"/>
      <c r="D105" s="7" t="s">
        <v>1303</v>
      </c>
      <c r="E105" s="15" t="s">
        <v>687</v>
      </c>
    </row>
    <row r="106" spans="1:5">
      <c r="A106" s="16"/>
      <c r="B106" s="17"/>
      <c r="C106" s="7"/>
      <c r="D106" s="7"/>
      <c r="E106" s="15" t="s">
        <v>688</v>
      </c>
    </row>
    <row r="107" spans="1:5">
      <c r="A107" s="16"/>
      <c r="B107" s="17"/>
      <c r="C107" s="7"/>
      <c r="D107" s="7"/>
      <c r="E107" s="15" t="s">
        <v>689</v>
      </c>
    </row>
    <row r="108" spans="1:5">
      <c r="A108" s="16"/>
      <c r="B108" s="17"/>
      <c r="C108" s="7"/>
      <c r="D108" s="7"/>
      <c r="E108" s="15" t="s">
        <v>690</v>
      </c>
    </row>
    <row r="109" spans="1:5">
      <c r="A109" s="16"/>
      <c r="B109" s="17"/>
      <c r="C109" s="7"/>
      <c r="D109" s="7"/>
      <c r="E109" s="15" t="s">
        <v>691</v>
      </c>
    </row>
    <row r="110" spans="1:5">
      <c r="A110" s="16"/>
      <c r="B110" s="17"/>
      <c r="C110" s="7"/>
      <c r="D110" s="7"/>
      <c r="E110" s="15" t="s">
        <v>692</v>
      </c>
    </row>
    <row r="111" spans="1:5">
      <c r="A111" s="16"/>
      <c r="B111" s="17"/>
      <c r="C111" s="7"/>
      <c r="D111" s="7"/>
      <c r="E111" s="15" t="s">
        <v>693</v>
      </c>
    </row>
    <row r="112" spans="1:5">
      <c r="A112" s="16"/>
      <c r="B112" s="17"/>
      <c r="C112" s="7"/>
      <c r="D112" s="7"/>
      <c r="E112" s="15" t="s">
        <v>694</v>
      </c>
    </row>
    <row r="113" spans="1:5">
      <c r="A113" s="16"/>
      <c r="B113" s="17"/>
      <c r="C113" s="7"/>
      <c r="D113" s="7"/>
      <c r="E113" s="15" t="s">
        <v>695</v>
      </c>
    </row>
    <row r="114" spans="1:5">
      <c r="A114" s="16"/>
      <c r="B114" s="17"/>
      <c r="C114" s="7"/>
      <c r="D114" s="7"/>
      <c r="E114" s="15" t="s">
        <v>696</v>
      </c>
    </row>
    <row r="115" spans="1:5">
      <c r="A115" s="16"/>
      <c r="B115" s="17"/>
      <c r="C115" s="7"/>
      <c r="D115" s="7"/>
      <c r="E115" s="15" t="s">
        <v>697</v>
      </c>
    </row>
    <row r="116" spans="1:5">
      <c r="A116" s="16"/>
      <c r="B116" s="17"/>
      <c r="C116" s="7"/>
      <c r="D116" s="7"/>
      <c r="E116" s="15" t="s">
        <v>698</v>
      </c>
    </row>
    <row r="117" spans="1:5">
      <c r="A117" s="16"/>
      <c r="B117" s="17"/>
      <c r="C117" s="7"/>
      <c r="D117" s="7"/>
      <c r="E117" s="15" t="s">
        <v>699</v>
      </c>
    </row>
    <row r="118" spans="1:5">
      <c r="A118" s="16"/>
      <c r="B118" s="17"/>
      <c r="C118" s="7"/>
      <c r="D118" s="7"/>
      <c r="E118" s="15" t="s">
        <v>700</v>
      </c>
    </row>
    <row r="119" spans="1:5">
      <c r="A119" s="16"/>
      <c r="B119" s="17"/>
      <c r="C119" s="7"/>
      <c r="D119" s="7"/>
      <c r="E119" s="15" t="s">
        <v>701</v>
      </c>
    </row>
    <row r="120" spans="1:5">
      <c r="A120" s="16"/>
      <c r="B120" s="17"/>
      <c r="C120" s="7"/>
      <c r="D120" s="7"/>
      <c r="E120" s="15" t="s">
        <v>702</v>
      </c>
    </row>
    <row r="121" spans="1:5">
      <c r="A121" s="13"/>
      <c r="B121" s="14"/>
      <c r="C121" s="7"/>
      <c r="D121" s="7"/>
      <c r="E121" s="15" t="s">
        <v>703</v>
      </c>
    </row>
    <row r="122" spans="1:5">
      <c r="A122" s="16"/>
      <c r="B122" s="17"/>
      <c r="C122" s="7"/>
      <c r="D122" s="7"/>
      <c r="E122" s="15" t="s">
        <v>704</v>
      </c>
    </row>
    <row r="123" spans="1:5">
      <c r="A123" s="16"/>
      <c r="B123" s="17"/>
      <c r="C123" s="7"/>
      <c r="D123" s="7"/>
      <c r="E123" s="15" t="s">
        <v>705</v>
      </c>
    </row>
    <row r="124" spans="1:5">
      <c r="A124" s="16"/>
      <c r="B124" s="17"/>
      <c r="C124" s="7"/>
      <c r="D124" s="7"/>
      <c r="E124" s="15" t="s">
        <v>706</v>
      </c>
    </row>
    <row r="125" spans="1:5">
      <c r="A125" s="16"/>
      <c r="B125" s="17"/>
      <c r="C125" s="7"/>
      <c r="D125" s="7"/>
      <c r="E125" s="15" t="s">
        <v>1304</v>
      </c>
    </row>
    <row r="126" spans="1:5">
      <c r="A126" s="16"/>
      <c r="B126" s="18" t="s">
        <v>477</v>
      </c>
      <c r="C126" s="7">
        <f>COUNTA(C77:C125)</f>
        <v>28</v>
      </c>
      <c r="D126" s="7">
        <f>COUNTA(D77:D125)</f>
        <v>29</v>
      </c>
      <c r="E126" s="15">
        <v>49</v>
      </c>
    </row>
    <row r="127" spans="1:5">
      <c r="A127" s="13">
        <v>3</v>
      </c>
      <c r="B127" s="14" t="s">
        <v>32</v>
      </c>
      <c r="C127" s="7" t="s">
        <v>712</v>
      </c>
      <c r="D127" s="7" t="s">
        <v>707</v>
      </c>
      <c r="E127" s="15" t="s">
        <v>748</v>
      </c>
    </row>
    <row r="128" spans="1:5">
      <c r="A128" s="16"/>
      <c r="B128" s="17"/>
      <c r="C128" s="7" t="s">
        <v>713</v>
      </c>
      <c r="D128" s="7" t="s">
        <v>708</v>
      </c>
      <c r="E128" s="15" t="s">
        <v>749</v>
      </c>
    </row>
    <row r="129" spans="1:5">
      <c r="A129" s="16"/>
      <c r="B129" s="17"/>
      <c r="C129" s="7" t="s">
        <v>714</v>
      </c>
      <c r="D129" s="7" t="s">
        <v>709</v>
      </c>
      <c r="E129" s="15" t="s">
        <v>750</v>
      </c>
    </row>
    <row r="130" spans="1:5">
      <c r="A130" s="16"/>
      <c r="B130" s="17"/>
      <c r="C130" s="7" t="s">
        <v>715</v>
      </c>
      <c r="D130" s="7" t="s">
        <v>710</v>
      </c>
      <c r="E130" s="15" t="s">
        <v>751</v>
      </c>
    </row>
    <row r="131" spans="1:5">
      <c r="A131" s="16"/>
      <c r="B131" s="17"/>
      <c r="C131" s="7" t="s">
        <v>716</v>
      </c>
      <c r="D131" s="7" t="s">
        <v>711</v>
      </c>
      <c r="E131" s="15" t="s">
        <v>752</v>
      </c>
    </row>
    <row r="132" spans="1:5">
      <c r="A132" s="16"/>
      <c r="B132" s="17"/>
      <c r="C132" s="7" t="s">
        <v>717</v>
      </c>
      <c r="D132" s="7" t="s">
        <v>741</v>
      </c>
      <c r="E132" s="15" t="s">
        <v>753</v>
      </c>
    </row>
    <row r="133" spans="1:5">
      <c r="A133" s="16"/>
      <c r="B133" s="17"/>
      <c r="C133" s="7" t="s">
        <v>718</v>
      </c>
      <c r="D133" s="7" t="s">
        <v>742</v>
      </c>
      <c r="E133" s="15" t="s">
        <v>754</v>
      </c>
    </row>
    <row r="134" spans="1:5">
      <c r="A134" s="16"/>
      <c r="B134" s="17"/>
      <c r="C134" s="7" t="s">
        <v>719</v>
      </c>
      <c r="D134" s="7" t="s">
        <v>743</v>
      </c>
      <c r="E134" s="15" t="s">
        <v>755</v>
      </c>
    </row>
    <row r="135" spans="1:5">
      <c r="A135" s="16"/>
      <c r="B135" s="17"/>
      <c r="C135" s="7" t="s">
        <v>720</v>
      </c>
      <c r="D135" s="7" t="s">
        <v>744</v>
      </c>
      <c r="E135" s="15" t="s">
        <v>756</v>
      </c>
    </row>
    <row r="136" spans="1:5">
      <c r="A136" s="16"/>
      <c r="B136" s="17"/>
      <c r="C136" s="7" t="s">
        <v>721</v>
      </c>
      <c r="D136" s="7" t="s">
        <v>745</v>
      </c>
      <c r="E136" s="15" t="s">
        <v>757</v>
      </c>
    </row>
    <row r="137" spans="1:5">
      <c r="A137" s="16"/>
      <c r="B137" s="17"/>
      <c r="C137" s="7" t="s">
        <v>722</v>
      </c>
      <c r="D137" s="7" t="s">
        <v>746</v>
      </c>
      <c r="E137" s="15" t="s">
        <v>758</v>
      </c>
    </row>
    <row r="138" spans="1:5">
      <c r="A138" s="16"/>
      <c r="B138" s="17"/>
      <c r="C138" s="7" t="s">
        <v>723</v>
      </c>
      <c r="D138" s="7" t="s">
        <v>747</v>
      </c>
      <c r="E138" s="15" t="s">
        <v>759</v>
      </c>
    </row>
    <row r="139" spans="1:5">
      <c r="A139" s="16"/>
      <c r="B139" s="17"/>
      <c r="C139" s="7" t="s">
        <v>724</v>
      </c>
      <c r="D139" s="7" t="s">
        <v>1308</v>
      </c>
      <c r="E139" s="15" t="s">
        <v>760</v>
      </c>
    </row>
    <row r="140" spans="1:5">
      <c r="A140" s="16"/>
      <c r="B140" s="17"/>
      <c r="C140" s="7" t="s">
        <v>725</v>
      </c>
      <c r="D140" s="7"/>
      <c r="E140" s="15" t="s">
        <v>761</v>
      </c>
    </row>
    <row r="141" spans="1:5">
      <c r="A141" s="16"/>
      <c r="B141" s="17"/>
      <c r="C141" s="7" t="s">
        <v>726</v>
      </c>
      <c r="D141" s="7"/>
      <c r="E141" s="15" t="s">
        <v>762</v>
      </c>
    </row>
    <row r="142" spans="1:5">
      <c r="A142" s="16"/>
      <c r="B142" s="17"/>
      <c r="C142" s="7" t="s">
        <v>727</v>
      </c>
      <c r="D142" s="7"/>
      <c r="E142" s="15" t="s">
        <v>763</v>
      </c>
    </row>
    <row r="143" spans="1:5">
      <c r="A143" s="16"/>
      <c r="B143" s="17"/>
      <c r="C143" s="7" t="s">
        <v>728</v>
      </c>
      <c r="D143" s="7"/>
      <c r="E143" s="15" t="s">
        <v>764</v>
      </c>
    </row>
    <row r="144" spans="1:5">
      <c r="A144" s="16"/>
      <c r="B144" s="17"/>
      <c r="C144" s="7" t="s">
        <v>729</v>
      </c>
      <c r="D144" s="7"/>
      <c r="E144" s="15" t="s">
        <v>765</v>
      </c>
    </row>
    <row r="145" spans="1:5">
      <c r="A145" s="16"/>
      <c r="B145" s="17"/>
      <c r="C145" s="7" t="s">
        <v>730</v>
      </c>
      <c r="D145" s="7"/>
      <c r="E145" s="15" t="s">
        <v>766</v>
      </c>
    </row>
    <row r="146" spans="1:5">
      <c r="A146" s="16"/>
      <c r="B146" s="17"/>
      <c r="C146" s="7" t="s">
        <v>731</v>
      </c>
      <c r="D146" s="7"/>
      <c r="E146" s="15" t="s">
        <v>767</v>
      </c>
    </row>
    <row r="147" spans="1:5">
      <c r="A147" s="16"/>
      <c r="B147" s="17"/>
      <c r="C147" s="7" t="s">
        <v>732</v>
      </c>
      <c r="D147" s="7"/>
      <c r="E147" s="15" t="s">
        <v>768</v>
      </c>
    </row>
    <row r="148" spans="1:5">
      <c r="A148" s="16"/>
      <c r="B148" s="17"/>
      <c r="C148" s="7" t="s">
        <v>733</v>
      </c>
      <c r="D148" s="7"/>
      <c r="E148" s="15" t="s">
        <v>769</v>
      </c>
    </row>
    <row r="149" spans="1:5">
      <c r="A149" s="16"/>
      <c r="B149" s="17"/>
      <c r="C149" s="7" t="s">
        <v>734</v>
      </c>
      <c r="D149" s="7"/>
      <c r="E149" s="15"/>
    </row>
    <row r="150" spans="1:5">
      <c r="A150" s="16"/>
      <c r="B150" s="17"/>
      <c r="C150" s="7" t="s">
        <v>735</v>
      </c>
      <c r="D150" s="7"/>
      <c r="E150" s="15"/>
    </row>
    <row r="151" spans="1:5">
      <c r="A151" s="16"/>
      <c r="B151" s="17"/>
      <c r="C151" s="7" t="s">
        <v>736</v>
      </c>
      <c r="D151" s="7"/>
      <c r="E151" s="15"/>
    </row>
    <row r="152" spans="1:5">
      <c r="A152" s="16"/>
      <c r="B152" s="17"/>
      <c r="C152" s="7" t="s">
        <v>737</v>
      </c>
      <c r="D152" s="7"/>
      <c r="E152" s="15"/>
    </row>
    <row r="153" spans="1:5">
      <c r="A153" s="16"/>
      <c r="B153" s="17"/>
      <c r="C153" s="7" t="s">
        <v>738</v>
      </c>
      <c r="D153" s="7"/>
      <c r="E153" s="15"/>
    </row>
    <row r="154" spans="1:5">
      <c r="A154" s="16"/>
      <c r="B154" s="17"/>
      <c r="C154" s="7" t="s">
        <v>739</v>
      </c>
      <c r="D154" s="7"/>
      <c r="E154" s="15"/>
    </row>
    <row r="155" spans="1:5">
      <c r="A155" s="16"/>
      <c r="B155" s="17"/>
      <c r="C155" s="7" t="s">
        <v>740</v>
      </c>
      <c r="D155" s="7"/>
      <c r="E155" s="15"/>
    </row>
    <row r="156" spans="1:5" s="9" customFormat="1">
      <c r="A156" s="16"/>
      <c r="B156" s="17"/>
      <c r="C156" s="7" t="s">
        <v>1309</v>
      </c>
      <c r="D156" s="7"/>
      <c r="E156" s="15"/>
    </row>
    <row r="157" spans="1:5" s="11" customFormat="1">
      <c r="A157" s="16"/>
      <c r="B157" s="17"/>
      <c r="C157" s="61" t="s">
        <v>1344</v>
      </c>
      <c r="D157" s="7"/>
      <c r="E157" s="15"/>
    </row>
    <row r="158" spans="1:5" s="11" customFormat="1">
      <c r="A158" s="16"/>
      <c r="B158" s="17"/>
      <c r="C158" s="61" t="s">
        <v>1345</v>
      </c>
      <c r="D158" s="7"/>
      <c r="E158" s="15"/>
    </row>
    <row r="159" spans="1:5">
      <c r="A159" s="16"/>
      <c r="B159" s="18" t="s">
        <v>477</v>
      </c>
      <c r="C159" s="7">
        <f>COUNTA(C127:C158)</f>
        <v>32</v>
      </c>
      <c r="D159" s="7">
        <f t="shared" ref="D159" si="1">COUNTA(D127:D155)</f>
        <v>13</v>
      </c>
      <c r="E159" s="15">
        <v>22</v>
      </c>
    </row>
    <row r="160" spans="1:5">
      <c r="A160" s="13">
        <v>4</v>
      </c>
      <c r="B160" s="14" t="s">
        <v>33</v>
      </c>
      <c r="C160" s="7" t="s">
        <v>790</v>
      </c>
      <c r="D160" s="7" t="s">
        <v>770</v>
      </c>
      <c r="E160" s="15" t="s">
        <v>826</v>
      </c>
    </row>
    <row r="161" spans="1:5">
      <c r="A161" s="16"/>
      <c r="B161" s="17"/>
      <c r="C161" s="7" t="s">
        <v>791</v>
      </c>
      <c r="D161" s="7" t="s">
        <v>771</v>
      </c>
      <c r="E161" s="15" t="s">
        <v>827</v>
      </c>
    </row>
    <row r="162" spans="1:5">
      <c r="A162" s="16"/>
      <c r="B162" s="17"/>
      <c r="C162" s="7" t="s">
        <v>792</v>
      </c>
      <c r="D162" s="7" t="s">
        <v>772</v>
      </c>
      <c r="E162" s="15" t="s">
        <v>828</v>
      </c>
    </row>
    <row r="163" spans="1:5">
      <c r="A163" s="16"/>
      <c r="B163" s="17"/>
      <c r="C163" s="7" t="s">
        <v>793</v>
      </c>
      <c r="D163" s="7" t="s">
        <v>773</v>
      </c>
      <c r="E163" s="15" t="s">
        <v>829</v>
      </c>
    </row>
    <row r="164" spans="1:5">
      <c r="A164" s="16"/>
      <c r="B164" s="17"/>
      <c r="C164" s="7" t="s">
        <v>794</v>
      </c>
      <c r="D164" s="7" t="s">
        <v>774</v>
      </c>
      <c r="E164" s="15" t="s">
        <v>830</v>
      </c>
    </row>
    <row r="165" spans="1:5">
      <c r="A165" s="16"/>
      <c r="B165" s="17"/>
      <c r="C165" s="7" t="s">
        <v>795</v>
      </c>
      <c r="D165" s="7" t="s">
        <v>775</v>
      </c>
      <c r="E165" s="15" t="s">
        <v>831</v>
      </c>
    </row>
    <row r="166" spans="1:5">
      <c r="A166" s="16"/>
      <c r="B166" s="17"/>
      <c r="C166" s="7" t="s">
        <v>796</v>
      </c>
      <c r="D166" s="7" t="s">
        <v>776</v>
      </c>
      <c r="E166" s="15" t="s">
        <v>832</v>
      </c>
    </row>
    <row r="167" spans="1:5">
      <c r="A167" s="16"/>
      <c r="B167" s="17"/>
      <c r="C167" s="7" t="s">
        <v>797</v>
      </c>
      <c r="D167" s="7" t="s">
        <v>777</v>
      </c>
      <c r="E167" s="15" t="s">
        <v>833</v>
      </c>
    </row>
    <row r="168" spans="1:5">
      <c r="A168" s="16"/>
      <c r="B168" s="17"/>
      <c r="C168" s="7" t="s">
        <v>798</v>
      </c>
      <c r="D168" s="7" t="s">
        <v>778</v>
      </c>
      <c r="E168" s="15" t="s">
        <v>834</v>
      </c>
    </row>
    <row r="169" spans="1:5">
      <c r="A169" s="16"/>
      <c r="B169" s="17"/>
      <c r="C169" s="7" t="s">
        <v>799</v>
      </c>
      <c r="D169" s="7" t="s">
        <v>779</v>
      </c>
      <c r="E169" s="15" t="s">
        <v>835</v>
      </c>
    </row>
    <row r="170" spans="1:5">
      <c r="A170" s="16"/>
      <c r="B170" s="17"/>
      <c r="C170" s="7" t="s">
        <v>800</v>
      </c>
      <c r="D170" s="7" t="s">
        <v>780</v>
      </c>
      <c r="E170" s="15" t="s">
        <v>836</v>
      </c>
    </row>
    <row r="171" spans="1:5">
      <c r="A171" s="16"/>
      <c r="B171" s="17"/>
      <c r="C171" s="7" t="s">
        <v>801</v>
      </c>
      <c r="D171" s="7" t="s">
        <v>781</v>
      </c>
      <c r="E171" s="15" t="s">
        <v>837</v>
      </c>
    </row>
    <row r="172" spans="1:5">
      <c r="A172" s="16"/>
      <c r="B172" s="17"/>
      <c r="C172" s="7" t="s">
        <v>802</v>
      </c>
      <c r="D172" s="7" t="s">
        <v>782</v>
      </c>
      <c r="E172" s="15" t="s">
        <v>838</v>
      </c>
    </row>
    <row r="173" spans="1:5">
      <c r="A173" s="16"/>
      <c r="B173" s="17"/>
      <c r="C173" s="7" t="s">
        <v>803</v>
      </c>
      <c r="D173" s="7" t="s">
        <v>783</v>
      </c>
      <c r="E173" s="15" t="s">
        <v>839</v>
      </c>
    </row>
    <row r="174" spans="1:5">
      <c r="A174" s="16"/>
      <c r="B174" s="17"/>
      <c r="C174" s="7" t="s">
        <v>804</v>
      </c>
      <c r="D174" s="7" t="s">
        <v>784</v>
      </c>
      <c r="E174" s="15" t="s">
        <v>840</v>
      </c>
    </row>
    <row r="175" spans="1:5">
      <c r="A175" s="16"/>
      <c r="B175" s="17"/>
      <c r="C175" s="7" t="s">
        <v>805</v>
      </c>
      <c r="D175" s="7" t="s">
        <v>785</v>
      </c>
      <c r="E175" s="15" t="s">
        <v>841</v>
      </c>
    </row>
    <row r="176" spans="1:5">
      <c r="A176" s="16"/>
      <c r="B176" s="17"/>
      <c r="C176" s="7" t="s">
        <v>806</v>
      </c>
      <c r="D176" s="7" t="s">
        <v>786</v>
      </c>
      <c r="E176" s="15" t="s">
        <v>842</v>
      </c>
    </row>
    <row r="177" spans="1:5">
      <c r="A177" s="16"/>
      <c r="B177" s="17"/>
      <c r="C177" s="7" t="s">
        <v>807</v>
      </c>
      <c r="D177" s="7" t="s">
        <v>787</v>
      </c>
      <c r="E177" s="15" t="s">
        <v>843</v>
      </c>
    </row>
    <row r="178" spans="1:5">
      <c r="A178" s="16"/>
      <c r="B178" s="17"/>
      <c r="C178" s="7" t="s">
        <v>808</v>
      </c>
      <c r="D178" s="7" t="s">
        <v>788</v>
      </c>
      <c r="E178" s="15" t="s">
        <v>844</v>
      </c>
    </row>
    <row r="179" spans="1:5">
      <c r="A179" s="16"/>
      <c r="B179" s="17"/>
      <c r="C179" s="7" t="s">
        <v>809</v>
      </c>
      <c r="D179" s="7" t="s">
        <v>789</v>
      </c>
      <c r="E179" s="15" t="s">
        <v>845</v>
      </c>
    </row>
    <row r="180" spans="1:5">
      <c r="A180" s="16"/>
      <c r="B180" s="17"/>
      <c r="C180" s="7" t="s">
        <v>810</v>
      </c>
      <c r="D180" s="7" t="s">
        <v>817</v>
      </c>
      <c r="E180" s="15" t="s">
        <v>846</v>
      </c>
    </row>
    <row r="181" spans="1:5">
      <c r="A181" s="16"/>
      <c r="B181" s="17"/>
      <c r="C181" s="7" t="s">
        <v>811</v>
      </c>
      <c r="D181" s="7" t="s">
        <v>818</v>
      </c>
      <c r="E181" s="15" t="s">
        <v>847</v>
      </c>
    </row>
    <row r="182" spans="1:5">
      <c r="A182" s="16"/>
      <c r="B182" s="17"/>
      <c r="C182" s="7" t="s">
        <v>812</v>
      </c>
      <c r="D182" s="7" t="s">
        <v>819</v>
      </c>
      <c r="E182" s="15" t="s">
        <v>848</v>
      </c>
    </row>
    <row r="183" spans="1:5">
      <c r="A183" s="16"/>
      <c r="B183" s="17"/>
      <c r="C183" s="7" t="s">
        <v>813</v>
      </c>
      <c r="D183" s="7" t="s">
        <v>820</v>
      </c>
      <c r="E183" s="15" t="s">
        <v>849</v>
      </c>
    </row>
    <row r="184" spans="1:5">
      <c r="A184" s="16"/>
      <c r="B184" s="17"/>
      <c r="C184" s="7" t="s">
        <v>814</v>
      </c>
      <c r="D184" s="7" t="s">
        <v>821</v>
      </c>
      <c r="E184" s="15" t="s">
        <v>850</v>
      </c>
    </row>
    <row r="185" spans="1:5">
      <c r="A185" s="16"/>
      <c r="B185" s="17"/>
      <c r="C185" s="7" t="s">
        <v>815</v>
      </c>
      <c r="D185" s="7" t="s">
        <v>822</v>
      </c>
      <c r="E185" s="15" t="s">
        <v>851</v>
      </c>
    </row>
    <row r="186" spans="1:5">
      <c r="A186" s="16"/>
      <c r="B186" s="17"/>
      <c r="C186" s="7" t="s">
        <v>816</v>
      </c>
      <c r="D186" s="7" t="s">
        <v>823</v>
      </c>
      <c r="E186" s="15" t="s">
        <v>852</v>
      </c>
    </row>
    <row r="187" spans="1:5">
      <c r="A187" s="16"/>
      <c r="B187" s="17"/>
      <c r="C187" s="61" t="s">
        <v>1346</v>
      </c>
      <c r="D187" s="7" t="s">
        <v>824</v>
      </c>
      <c r="E187" s="15" t="s">
        <v>853</v>
      </c>
    </row>
    <row r="188" spans="1:5">
      <c r="A188" s="16"/>
      <c r="B188" s="17"/>
      <c r="C188" s="61" t="s">
        <v>1347</v>
      </c>
      <c r="D188" s="7" t="s">
        <v>825</v>
      </c>
      <c r="E188" s="15" t="s">
        <v>854</v>
      </c>
    </row>
    <row r="189" spans="1:5">
      <c r="A189" s="16"/>
      <c r="B189" s="17"/>
      <c r="C189" s="7"/>
      <c r="D189" s="7"/>
      <c r="E189" s="15" t="s">
        <v>855</v>
      </c>
    </row>
    <row r="190" spans="1:5">
      <c r="A190" s="16"/>
      <c r="B190" s="18" t="s">
        <v>477</v>
      </c>
      <c r="C190" s="7">
        <f>COUNTA(C160:C189)</f>
        <v>29</v>
      </c>
      <c r="D190" s="7">
        <f t="shared" ref="D190:E190" si="2">COUNTA(D160:D189)</f>
        <v>29</v>
      </c>
      <c r="E190" s="15">
        <f t="shared" si="2"/>
        <v>30</v>
      </c>
    </row>
    <row r="191" spans="1:5">
      <c r="A191" s="13">
        <v>5</v>
      </c>
      <c r="B191" s="14" t="s">
        <v>34</v>
      </c>
      <c r="C191" s="7" t="s">
        <v>880</v>
      </c>
      <c r="D191" s="7" t="s">
        <v>856</v>
      </c>
      <c r="E191" s="15" t="s">
        <v>909</v>
      </c>
    </row>
    <row r="192" spans="1:5">
      <c r="A192" s="16"/>
      <c r="B192" s="17"/>
      <c r="C192" s="7" t="s">
        <v>881</v>
      </c>
      <c r="D192" s="7" t="s">
        <v>857</v>
      </c>
      <c r="E192" s="15" t="s">
        <v>910</v>
      </c>
    </row>
    <row r="193" spans="1:5">
      <c r="A193" s="16"/>
      <c r="B193" s="17"/>
      <c r="C193" s="7" t="s">
        <v>882</v>
      </c>
      <c r="D193" s="7" t="s">
        <v>858</v>
      </c>
      <c r="E193" s="15" t="s">
        <v>911</v>
      </c>
    </row>
    <row r="194" spans="1:5">
      <c r="A194" s="16"/>
      <c r="B194" s="17"/>
      <c r="C194" s="7" t="s">
        <v>883</v>
      </c>
      <c r="D194" s="7" t="s">
        <v>859</v>
      </c>
      <c r="E194" s="15" t="s">
        <v>912</v>
      </c>
    </row>
    <row r="195" spans="1:5">
      <c r="A195" s="16"/>
      <c r="B195" s="17"/>
      <c r="C195" s="7" t="s">
        <v>884</v>
      </c>
      <c r="D195" s="7" t="s">
        <v>860</v>
      </c>
      <c r="E195" s="15" t="s">
        <v>913</v>
      </c>
    </row>
    <row r="196" spans="1:5">
      <c r="A196" s="16"/>
      <c r="B196" s="17"/>
      <c r="C196" s="7" t="s">
        <v>885</v>
      </c>
      <c r="D196" s="7" t="s">
        <v>861</v>
      </c>
      <c r="E196" s="15" t="s">
        <v>914</v>
      </c>
    </row>
    <row r="197" spans="1:5">
      <c r="A197" s="16"/>
      <c r="B197" s="17"/>
      <c r="C197" s="7" t="s">
        <v>886</v>
      </c>
      <c r="D197" s="7" t="s">
        <v>862</v>
      </c>
      <c r="E197" s="15" t="s">
        <v>915</v>
      </c>
    </row>
    <row r="198" spans="1:5">
      <c r="A198" s="16"/>
      <c r="B198" s="17"/>
      <c r="C198" s="7" t="s">
        <v>887</v>
      </c>
      <c r="D198" s="7" t="s">
        <v>863</v>
      </c>
      <c r="E198" s="15" t="s">
        <v>916</v>
      </c>
    </row>
    <row r="199" spans="1:5">
      <c r="A199" s="16"/>
      <c r="B199" s="17"/>
      <c r="C199" s="7" t="s">
        <v>888</v>
      </c>
      <c r="D199" s="7" t="s">
        <v>864</v>
      </c>
      <c r="E199" s="15" t="s">
        <v>917</v>
      </c>
    </row>
    <row r="200" spans="1:5">
      <c r="A200" s="16"/>
      <c r="B200" s="17"/>
      <c r="C200" s="7" t="s">
        <v>889</v>
      </c>
      <c r="D200" s="7" t="s">
        <v>865</v>
      </c>
      <c r="E200" s="15" t="s">
        <v>918</v>
      </c>
    </row>
    <row r="201" spans="1:5">
      <c r="A201" s="16"/>
      <c r="B201" s="17"/>
      <c r="C201" s="7" t="s">
        <v>890</v>
      </c>
      <c r="D201" s="7" t="s">
        <v>866</v>
      </c>
      <c r="E201" s="15" t="s">
        <v>919</v>
      </c>
    </row>
    <row r="202" spans="1:5">
      <c r="A202" s="16"/>
      <c r="B202" s="17"/>
      <c r="C202" s="7" t="s">
        <v>891</v>
      </c>
      <c r="D202" s="7" t="s">
        <v>867</v>
      </c>
      <c r="E202" s="15" t="s">
        <v>920</v>
      </c>
    </row>
    <row r="203" spans="1:5">
      <c r="A203" s="16"/>
      <c r="B203" s="17"/>
      <c r="C203" s="7" t="s">
        <v>892</v>
      </c>
      <c r="D203" s="7" t="s">
        <v>868</v>
      </c>
      <c r="E203" s="15" t="s">
        <v>921</v>
      </c>
    </row>
    <row r="204" spans="1:5">
      <c r="A204" s="16"/>
      <c r="B204" s="17"/>
      <c r="C204" s="7" t="s">
        <v>893</v>
      </c>
      <c r="D204" s="7" t="s">
        <v>869</v>
      </c>
      <c r="E204" s="15" t="s">
        <v>922</v>
      </c>
    </row>
    <row r="205" spans="1:5">
      <c r="A205" s="16"/>
      <c r="B205" s="17"/>
      <c r="C205" s="7" t="s">
        <v>894</v>
      </c>
      <c r="D205" s="7" t="s">
        <v>870</v>
      </c>
      <c r="E205" s="15"/>
    </row>
    <row r="206" spans="1:5">
      <c r="A206" s="16"/>
      <c r="B206" s="17"/>
      <c r="C206" s="7" t="s">
        <v>895</v>
      </c>
      <c r="D206" s="7" t="s">
        <v>871</v>
      </c>
      <c r="E206" s="15"/>
    </row>
    <row r="207" spans="1:5">
      <c r="A207" s="16"/>
      <c r="B207" s="17"/>
      <c r="C207" s="61" t="s">
        <v>1348</v>
      </c>
      <c r="D207" s="7" t="s">
        <v>872</v>
      </c>
      <c r="E207" s="15"/>
    </row>
    <row r="208" spans="1:5">
      <c r="A208" s="16"/>
      <c r="B208" s="17"/>
      <c r="C208" s="61" t="s">
        <v>1349</v>
      </c>
      <c r="D208" s="7" t="s">
        <v>873</v>
      </c>
      <c r="E208" s="15"/>
    </row>
    <row r="209" spans="1:5">
      <c r="A209" s="16"/>
      <c r="B209" s="17"/>
      <c r="C209" s="7"/>
      <c r="D209" s="7" t="s">
        <v>874</v>
      </c>
      <c r="E209" s="15"/>
    </row>
    <row r="210" spans="1:5">
      <c r="A210" s="16"/>
      <c r="B210" s="17"/>
      <c r="C210" s="7"/>
      <c r="D210" s="7" t="s">
        <v>875</v>
      </c>
      <c r="E210" s="15"/>
    </row>
    <row r="211" spans="1:5">
      <c r="A211" s="16"/>
      <c r="B211" s="17"/>
      <c r="C211" s="7"/>
      <c r="D211" s="7" t="s">
        <v>876</v>
      </c>
      <c r="E211" s="15"/>
    </row>
    <row r="212" spans="1:5">
      <c r="A212" s="16"/>
      <c r="B212" s="17"/>
      <c r="C212" s="7"/>
      <c r="D212" s="7" t="s">
        <v>877</v>
      </c>
      <c r="E212" s="15"/>
    </row>
    <row r="213" spans="1:5">
      <c r="A213" s="16"/>
      <c r="B213" s="17"/>
      <c r="C213" s="7"/>
      <c r="D213" s="7" t="s">
        <v>878</v>
      </c>
      <c r="E213" s="15"/>
    </row>
    <row r="214" spans="1:5">
      <c r="A214" s="16"/>
      <c r="B214" s="17"/>
      <c r="C214" s="7"/>
      <c r="D214" s="7" t="s">
        <v>879</v>
      </c>
      <c r="E214" s="15"/>
    </row>
    <row r="215" spans="1:5">
      <c r="A215" s="16"/>
      <c r="B215" s="17"/>
      <c r="C215" s="7"/>
      <c r="D215" s="7" t="s">
        <v>896</v>
      </c>
      <c r="E215" s="15"/>
    </row>
    <row r="216" spans="1:5">
      <c r="A216" s="16"/>
      <c r="B216" s="17"/>
      <c r="C216" s="7"/>
      <c r="D216" s="7" t="s">
        <v>897</v>
      </c>
      <c r="E216" s="15"/>
    </row>
    <row r="217" spans="1:5">
      <c r="A217" s="16"/>
      <c r="B217" s="17"/>
      <c r="C217" s="7"/>
      <c r="D217" s="7" t="s">
        <v>898</v>
      </c>
      <c r="E217" s="15"/>
    </row>
    <row r="218" spans="1:5">
      <c r="A218" s="16"/>
      <c r="B218" s="17"/>
      <c r="C218" s="7"/>
      <c r="D218" s="7" t="s">
        <v>899</v>
      </c>
      <c r="E218" s="15"/>
    </row>
    <row r="219" spans="1:5">
      <c r="A219" s="16"/>
      <c r="B219" s="17"/>
      <c r="C219" s="7"/>
      <c r="D219" s="7" t="s">
        <v>900</v>
      </c>
      <c r="E219" s="15"/>
    </row>
    <row r="220" spans="1:5">
      <c r="A220" s="16"/>
      <c r="B220" s="17"/>
      <c r="C220" s="7"/>
      <c r="D220" s="7" t="s">
        <v>901</v>
      </c>
      <c r="E220" s="15"/>
    </row>
    <row r="221" spans="1:5">
      <c r="A221" s="16"/>
      <c r="B221" s="17"/>
      <c r="C221" s="7"/>
      <c r="D221" s="7" t="s">
        <v>902</v>
      </c>
      <c r="E221" s="15"/>
    </row>
    <row r="222" spans="1:5">
      <c r="A222" s="16"/>
      <c r="B222" s="17"/>
      <c r="C222" s="7"/>
      <c r="D222" s="7" t="s">
        <v>903</v>
      </c>
      <c r="E222" s="15"/>
    </row>
    <row r="223" spans="1:5">
      <c r="A223" s="16"/>
      <c r="B223" s="17"/>
      <c r="C223" s="7"/>
      <c r="D223" s="7" t="s">
        <v>904</v>
      </c>
      <c r="E223" s="15"/>
    </row>
    <row r="224" spans="1:5">
      <c r="A224" s="16"/>
      <c r="B224" s="17"/>
      <c r="C224" s="7"/>
      <c r="D224" s="7" t="s">
        <v>905</v>
      </c>
      <c r="E224" s="15"/>
    </row>
    <row r="225" spans="1:5">
      <c r="A225" s="16"/>
      <c r="B225" s="17"/>
      <c r="C225" s="7"/>
      <c r="D225" s="7" t="s">
        <v>906</v>
      </c>
      <c r="E225" s="15"/>
    </row>
    <row r="226" spans="1:5">
      <c r="A226" s="16"/>
      <c r="B226" s="17"/>
      <c r="C226" s="7"/>
      <c r="D226" s="7" t="s">
        <v>907</v>
      </c>
      <c r="E226" s="15"/>
    </row>
    <row r="227" spans="1:5">
      <c r="A227" s="16"/>
      <c r="B227" s="17"/>
      <c r="C227" s="7"/>
      <c r="D227" s="7" t="s">
        <v>908</v>
      </c>
      <c r="E227" s="15"/>
    </row>
    <row r="228" spans="1:5">
      <c r="A228" s="16"/>
      <c r="B228" s="18" t="s">
        <v>477</v>
      </c>
      <c r="C228" s="7">
        <f>COUNTA(C191:C227)</f>
        <v>18</v>
      </c>
      <c r="D228" s="7">
        <f t="shared" ref="D228:E228" si="3">COUNTA(D191:D227)</f>
        <v>37</v>
      </c>
      <c r="E228" s="15">
        <f t="shared" si="3"/>
        <v>14</v>
      </c>
    </row>
    <row r="229" spans="1:5">
      <c r="A229" s="13">
        <v>6</v>
      </c>
      <c r="B229" s="14" t="s">
        <v>35</v>
      </c>
      <c r="C229" s="19" t="s">
        <v>941</v>
      </c>
      <c r="D229" s="20" t="s">
        <v>923</v>
      </c>
      <c r="E229" s="21" t="s">
        <v>984</v>
      </c>
    </row>
    <row r="230" spans="1:5">
      <c r="A230" s="16"/>
      <c r="B230" s="17"/>
      <c r="C230" s="19" t="s">
        <v>942</v>
      </c>
      <c r="D230" s="20" t="s">
        <v>924</v>
      </c>
      <c r="E230" s="21" t="s">
        <v>985</v>
      </c>
    </row>
    <row r="231" spans="1:5">
      <c r="A231" s="16"/>
      <c r="B231" s="17"/>
      <c r="C231" s="19" t="s">
        <v>943</v>
      </c>
      <c r="D231" s="20" t="s">
        <v>925</v>
      </c>
      <c r="E231" s="21" t="s">
        <v>986</v>
      </c>
    </row>
    <row r="232" spans="1:5">
      <c r="A232" s="16"/>
      <c r="B232" s="17"/>
      <c r="C232" s="19" t="s">
        <v>944</v>
      </c>
      <c r="D232" s="20" t="s">
        <v>926</v>
      </c>
      <c r="E232" s="21" t="s">
        <v>987</v>
      </c>
    </row>
    <row r="233" spans="1:5">
      <c r="A233" s="16"/>
      <c r="B233" s="17"/>
      <c r="C233" s="19" t="s">
        <v>945</v>
      </c>
      <c r="D233" s="20" t="s">
        <v>927</v>
      </c>
      <c r="E233" s="21" t="s">
        <v>988</v>
      </c>
    </row>
    <row r="234" spans="1:5">
      <c r="A234" s="16"/>
      <c r="B234" s="17"/>
      <c r="C234" s="19" t="s">
        <v>946</v>
      </c>
      <c r="D234" s="20" t="s">
        <v>928</v>
      </c>
      <c r="E234" s="21" t="s">
        <v>989</v>
      </c>
    </row>
    <row r="235" spans="1:5">
      <c r="A235" s="16"/>
      <c r="B235" s="17"/>
      <c r="C235" s="19" t="s">
        <v>947</v>
      </c>
      <c r="D235" s="20" t="s">
        <v>929</v>
      </c>
      <c r="E235" s="21" t="s">
        <v>990</v>
      </c>
    </row>
    <row r="236" spans="1:5">
      <c r="A236" s="16"/>
      <c r="B236" s="17"/>
      <c r="C236" s="19" t="s">
        <v>948</v>
      </c>
      <c r="D236" s="20" t="s">
        <v>930</v>
      </c>
      <c r="E236" s="21" t="s">
        <v>991</v>
      </c>
    </row>
    <row r="237" spans="1:5">
      <c r="A237" s="16"/>
      <c r="B237" s="17"/>
      <c r="C237" s="19" t="s">
        <v>949</v>
      </c>
      <c r="D237" s="20" t="s">
        <v>931</v>
      </c>
      <c r="E237" s="21" t="s">
        <v>992</v>
      </c>
    </row>
    <row r="238" spans="1:5">
      <c r="A238" s="16"/>
      <c r="B238" s="17"/>
      <c r="C238" s="19" t="s">
        <v>950</v>
      </c>
      <c r="D238" s="20" t="s">
        <v>932</v>
      </c>
      <c r="E238" s="21" t="s">
        <v>993</v>
      </c>
    </row>
    <row r="239" spans="1:5">
      <c r="A239" s="16"/>
      <c r="B239" s="17"/>
      <c r="C239" s="19" t="s">
        <v>951</v>
      </c>
      <c r="D239" s="20" t="s">
        <v>933</v>
      </c>
      <c r="E239" s="21" t="s">
        <v>994</v>
      </c>
    </row>
    <row r="240" spans="1:5">
      <c r="A240" s="16"/>
      <c r="B240" s="17"/>
      <c r="C240" s="19" t="s">
        <v>952</v>
      </c>
      <c r="D240" s="20" t="s">
        <v>934</v>
      </c>
      <c r="E240" s="21" t="s">
        <v>995</v>
      </c>
    </row>
    <row r="241" spans="1:5">
      <c r="A241" s="16"/>
      <c r="B241" s="17"/>
      <c r="C241" s="19" t="s">
        <v>953</v>
      </c>
      <c r="D241" s="20" t="s">
        <v>935</v>
      </c>
      <c r="E241" s="21" t="s">
        <v>996</v>
      </c>
    </row>
    <row r="242" spans="1:5">
      <c r="A242" s="16"/>
      <c r="B242" s="17"/>
      <c r="C242" s="19" t="s">
        <v>954</v>
      </c>
      <c r="D242" s="20" t="s">
        <v>936</v>
      </c>
      <c r="E242" s="21" t="s">
        <v>997</v>
      </c>
    </row>
    <row r="243" spans="1:5">
      <c r="A243" s="16"/>
      <c r="B243" s="17"/>
      <c r="C243" s="19" t="s">
        <v>955</v>
      </c>
      <c r="D243" s="20" t="s">
        <v>937</v>
      </c>
      <c r="E243" s="21" t="s">
        <v>998</v>
      </c>
    </row>
    <row r="244" spans="1:5">
      <c r="A244" s="16"/>
      <c r="B244" s="17"/>
      <c r="C244" s="19" t="s">
        <v>956</v>
      </c>
      <c r="D244" s="20" t="s">
        <v>938</v>
      </c>
      <c r="E244" s="21" t="s">
        <v>999</v>
      </c>
    </row>
    <row r="245" spans="1:5">
      <c r="A245" s="16"/>
      <c r="B245" s="17"/>
      <c r="C245" s="19" t="s">
        <v>957</v>
      </c>
      <c r="D245" s="20" t="s">
        <v>939</v>
      </c>
      <c r="E245" s="21" t="s">
        <v>1000</v>
      </c>
    </row>
    <row r="246" spans="1:5">
      <c r="A246" s="16"/>
      <c r="B246" s="17"/>
      <c r="C246" s="19" t="s">
        <v>958</v>
      </c>
      <c r="D246" s="20" t="s">
        <v>940</v>
      </c>
      <c r="E246" s="21" t="s">
        <v>1001</v>
      </c>
    </row>
    <row r="247" spans="1:5">
      <c r="A247" s="16"/>
      <c r="B247" s="17"/>
      <c r="C247" s="19" t="s">
        <v>959</v>
      </c>
      <c r="D247" s="20" t="s">
        <v>967</v>
      </c>
      <c r="E247" s="21" t="s">
        <v>1002</v>
      </c>
    </row>
    <row r="248" spans="1:5">
      <c r="A248" s="16"/>
      <c r="B248" s="17"/>
      <c r="C248" s="19" t="s">
        <v>960</v>
      </c>
      <c r="D248" s="20" t="s">
        <v>968</v>
      </c>
      <c r="E248" s="21" t="s">
        <v>1003</v>
      </c>
    </row>
    <row r="249" spans="1:5">
      <c r="A249" s="16"/>
      <c r="B249" s="17"/>
      <c r="C249" s="19" t="s">
        <v>961</v>
      </c>
      <c r="D249" s="20" t="s">
        <v>969</v>
      </c>
      <c r="E249" s="21" t="s">
        <v>1004</v>
      </c>
    </row>
    <row r="250" spans="1:5">
      <c r="A250" s="16"/>
      <c r="B250" s="17"/>
      <c r="C250" s="19" t="s">
        <v>962</v>
      </c>
      <c r="D250" s="20" t="s">
        <v>970</v>
      </c>
      <c r="E250" s="21" t="s">
        <v>1005</v>
      </c>
    </row>
    <row r="251" spans="1:5">
      <c r="A251" s="16"/>
      <c r="B251" s="17"/>
      <c r="C251" s="19" t="s">
        <v>963</v>
      </c>
      <c r="D251" s="20" t="s">
        <v>971</v>
      </c>
      <c r="E251" s="21" t="s">
        <v>1006</v>
      </c>
    </row>
    <row r="252" spans="1:5">
      <c r="A252" s="16"/>
      <c r="B252" s="17"/>
      <c r="C252" s="19" t="s">
        <v>964</v>
      </c>
      <c r="D252" s="20" t="s">
        <v>972</v>
      </c>
      <c r="E252" s="21" t="s">
        <v>1007</v>
      </c>
    </row>
    <row r="253" spans="1:5">
      <c r="A253" s="16"/>
      <c r="B253" s="17"/>
      <c r="C253" s="19" t="s">
        <v>965</v>
      </c>
      <c r="D253" s="20" t="s">
        <v>973</v>
      </c>
      <c r="E253" s="21" t="s">
        <v>1008</v>
      </c>
    </row>
    <row r="254" spans="1:5">
      <c r="A254" s="16"/>
      <c r="B254" s="17"/>
      <c r="C254" s="19" t="s">
        <v>966</v>
      </c>
      <c r="D254" s="20" t="s">
        <v>974</v>
      </c>
      <c r="E254" s="21" t="s">
        <v>1009</v>
      </c>
    </row>
    <row r="255" spans="1:5">
      <c r="A255" s="16"/>
      <c r="B255" s="17"/>
      <c r="C255" s="62" t="s">
        <v>1350</v>
      </c>
      <c r="D255" s="20" t="s">
        <v>975</v>
      </c>
      <c r="E255" s="21" t="s">
        <v>1010</v>
      </c>
    </row>
    <row r="256" spans="1:5">
      <c r="A256" s="16"/>
      <c r="B256" s="17"/>
      <c r="C256" s="62" t="s">
        <v>1351</v>
      </c>
      <c r="D256" s="20" t="s">
        <v>976</v>
      </c>
      <c r="E256" s="21" t="s">
        <v>1011</v>
      </c>
    </row>
    <row r="257" spans="1:5">
      <c r="A257" s="16"/>
      <c r="B257" s="17"/>
      <c r="C257" s="62" t="s">
        <v>1352</v>
      </c>
      <c r="D257" s="20" t="s">
        <v>977</v>
      </c>
      <c r="E257" s="21" t="s">
        <v>1012</v>
      </c>
    </row>
    <row r="258" spans="1:5">
      <c r="A258" s="16"/>
      <c r="B258" s="17"/>
      <c r="C258" s="62" t="s">
        <v>1353</v>
      </c>
      <c r="D258" s="20" t="s">
        <v>978</v>
      </c>
      <c r="E258" s="21" t="s">
        <v>1013</v>
      </c>
    </row>
    <row r="259" spans="1:5">
      <c r="A259" s="16"/>
      <c r="B259" s="17"/>
      <c r="C259" s="19"/>
      <c r="D259" s="20" t="s">
        <v>979</v>
      </c>
      <c r="E259" s="21" t="s">
        <v>1014</v>
      </c>
    </row>
    <row r="260" spans="1:5">
      <c r="A260" s="16"/>
      <c r="B260" s="17"/>
      <c r="C260" s="19"/>
      <c r="D260" s="20" t="s">
        <v>980</v>
      </c>
      <c r="E260" s="15"/>
    </row>
    <row r="261" spans="1:5">
      <c r="A261" s="16"/>
      <c r="B261" s="17"/>
      <c r="C261" s="19"/>
      <c r="D261" s="20" t="s">
        <v>981</v>
      </c>
      <c r="E261" s="15"/>
    </row>
    <row r="262" spans="1:5">
      <c r="A262" s="16"/>
      <c r="B262" s="17"/>
      <c r="C262" s="19"/>
      <c r="D262" s="20" t="s">
        <v>982</v>
      </c>
      <c r="E262" s="21"/>
    </row>
    <row r="263" spans="1:5">
      <c r="A263" s="16"/>
      <c r="B263" s="17"/>
      <c r="C263" s="19"/>
      <c r="D263" s="20" t="s">
        <v>983</v>
      </c>
      <c r="E263" s="21"/>
    </row>
    <row r="264" spans="1:5" s="9" customFormat="1">
      <c r="A264" s="16"/>
      <c r="B264" s="17"/>
      <c r="C264" s="19"/>
      <c r="D264" s="20" t="s">
        <v>1311</v>
      </c>
      <c r="E264" s="21"/>
    </row>
    <row r="265" spans="1:5" s="9" customFormat="1">
      <c r="A265" s="16"/>
      <c r="B265" s="17"/>
      <c r="C265" s="19"/>
      <c r="D265" s="20" t="s">
        <v>1312</v>
      </c>
      <c r="E265" s="21"/>
    </row>
    <row r="266" spans="1:5" s="9" customFormat="1">
      <c r="A266" s="16"/>
      <c r="B266" s="17"/>
      <c r="C266" s="19"/>
      <c r="D266" s="20" t="s">
        <v>1313</v>
      </c>
      <c r="E266" s="21"/>
    </row>
    <row r="267" spans="1:5">
      <c r="A267" s="16"/>
      <c r="B267" s="18" t="s">
        <v>477</v>
      </c>
      <c r="C267" s="7">
        <f>COUNTA(C229:C263)</f>
        <v>30</v>
      </c>
      <c r="D267" s="7">
        <v>38</v>
      </c>
      <c r="E267" s="15">
        <v>31</v>
      </c>
    </row>
    <row r="268" spans="1:5">
      <c r="A268" s="13">
        <v>7</v>
      </c>
      <c r="B268" s="14" t="s">
        <v>36</v>
      </c>
      <c r="C268" s="7" t="s">
        <v>491</v>
      </c>
      <c r="D268" s="7" t="s">
        <v>486</v>
      </c>
      <c r="E268" s="15" t="s">
        <v>1293</v>
      </c>
    </row>
    <row r="269" spans="1:5">
      <c r="A269" s="16"/>
      <c r="B269" s="17"/>
      <c r="C269" s="7" t="s">
        <v>492</v>
      </c>
      <c r="D269" s="7" t="s">
        <v>487</v>
      </c>
      <c r="E269" s="15" t="s">
        <v>1294</v>
      </c>
    </row>
    <row r="270" spans="1:5">
      <c r="A270" s="16"/>
      <c r="B270" s="17"/>
      <c r="C270" s="7" t="s">
        <v>493</v>
      </c>
      <c r="D270" s="7" t="s">
        <v>488</v>
      </c>
      <c r="E270" s="15"/>
    </row>
    <row r="271" spans="1:5">
      <c r="A271" s="16"/>
      <c r="B271" s="17"/>
      <c r="C271" s="7" t="s">
        <v>494</v>
      </c>
      <c r="D271" s="7" t="s">
        <v>489</v>
      </c>
      <c r="E271" s="15"/>
    </row>
    <row r="272" spans="1:5">
      <c r="A272" s="16"/>
      <c r="B272" s="17"/>
      <c r="C272" s="61" t="s">
        <v>1354</v>
      </c>
      <c r="D272" s="7" t="s">
        <v>490</v>
      </c>
      <c r="E272" s="15"/>
    </row>
    <row r="273" spans="1:5">
      <c r="A273" s="16"/>
      <c r="B273" s="17"/>
      <c r="C273" s="61" t="s">
        <v>1355</v>
      </c>
      <c r="D273" s="7" t="s">
        <v>495</v>
      </c>
      <c r="E273" s="15"/>
    </row>
    <row r="274" spans="1:5">
      <c r="A274" s="16"/>
      <c r="B274" s="17"/>
      <c r="C274" s="7"/>
      <c r="D274" s="7" t="s">
        <v>496</v>
      </c>
      <c r="E274" s="15"/>
    </row>
    <row r="275" spans="1:5">
      <c r="A275" s="16"/>
      <c r="B275" s="17"/>
      <c r="C275" s="7"/>
      <c r="D275" s="7" t="s">
        <v>497</v>
      </c>
      <c r="E275" s="15"/>
    </row>
    <row r="276" spans="1:5">
      <c r="A276" s="16"/>
      <c r="B276" s="17"/>
      <c r="C276" s="7"/>
      <c r="D276" s="7" t="s">
        <v>498</v>
      </c>
      <c r="E276" s="15"/>
    </row>
    <row r="277" spans="1:5">
      <c r="A277" s="16"/>
      <c r="B277" s="17"/>
      <c r="C277" s="7"/>
      <c r="D277" s="7" t="s">
        <v>499</v>
      </c>
      <c r="E277" s="15"/>
    </row>
    <row r="278" spans="1:5">
      <c r="A278" s="16"/>
      <c r="B278" s="17"/>
      <c r="C278" s="7"/>
      <c r="D278" s="20" t="s">
        <v>1295</v>
      </c>
      <c r="E278" s="15"/>
    </row>
    <row r="279" spans="1:5">
      <c r="A279" s="16"/>
      <c r="B279" s="17"/>
      <c r="C279" s="7"/>
      <c r="D279" s="20" t="s">
        <v>1296</v>
      </c>
      <c r="E279" s="15"/>
    </row>
    <row r="280" spans="1:5">
      <c r="A280" s="16"/>
      <c r="B280" s="18" t="s">
        <v>477</v>
      </c>
      <c r="C280" s="7">
        <f>COUNTA(C268:C273)</f>
        <v>6</v>
      </c>
      <c r="D280" s="7">
        <v>12</v>
      </c>
      <c r="E280" s="15">
        <f>COUNTA(E268:E278)</f>
        <v>2</v>
      </c>
    </row>
    <row r="281" spans="1:5">
      <c r="A281" s="13">
        <v>8</v>
      </c>
      <c r="B281" s="22" t="s">
        <v>37</v>
      </c>
      <c r="C281" s="23" t="s">
        <v>1021</v>
      </c>
      <c r="D281" s="23" t="s">
        <v>1015</v>
      </c>
      <c r="E281" s="24" t="s">
        <v>1017</v>
      </c>
    </row>
    <row r="282" spans="1:5">
      <c r="A282" s="16"/>
      <c r="B282" s="23"/>
      <c r="C282" s="23" t="s">
        <v>1022</v>
      </c>
      <c r="D282" s="23" t="s">
        <v>1016</v>
      </c>
      <c r="E282" s="24" t="s">
        <v>1018</v>
      </c>
    </row>
    <row r="283" spans="1:5">
      <c r="A283" s="16"/>
      <c r="B283" s="23"/>
      <c r="C283" s="23" t="s">
        <v>1023</v>
      </c>
      <c r="D283" s="23" t="s">
        <v>1019</v>
      </c>
      <c r="E283" s="24"/>
    </row>
    <row r="284" spans="1:5">
      <c r="A284" s="16"/>
      <c r="B284" s="23"/>
      <c r="C284" s="23" t="s">
        <v>1024</v>
      </c>
      <c r="D284" s="23" t="s">
        <v>1020</v>
      </c>
      <c r="E284" s="24"/>
    </row>
    <row r="285" spans="1:5">
      <c r="A285" s="16"/>
      <c r="B285" s="23"/>
      <c r="C285" s="61" t="s">
        <v>1356</v>
      </c>
      <c r="D285" s="23" t="s">
        <v>1025</v>
      </c>
      <c r="E285" s="24"/>
    </row>
    <row r="286" spans="1:5">
      <c r="A286" s="16"/>
      <c r="B286" s="23"/>
      <c r="C286" s="61" t="s">
        <v>1357</v>
      </c>
      <c r="D286" s="23" t="s">
        <v>1026</v>
      </c>
      <c r="E286" s="24"/>
    </row>
    <row r="287" spans="1:5">
      <c r="A287" s="16"/>
      <c r="B287" s="23"/>
      <c r="C287" s="23"/>
      <c r="D287" s="23" t="s">
        <v>1027</v>
      </c>
      <c r="E287" s="24"/>
    </row>
    <row r="288" spans="1:5">
      <c r="A288" s="16"/>
      <c r="B288" s="23"/>
      <c r="C288" s="23"/>
      <c r="D288" s="23" t="s">
        <v>1028</v>
      </c>
      <c r="E288" s="24"/>
    </row>
    <row r="289" spans="1:5">
      <c r="A289" s="16"/>
      <c r="B289" s="23"/>
      <c r="C289" s="23"/>
      <c r="D289" s="23" t="s">
        <v>1029</v>
      </c>
      <c r="E289" s="24"/>
    </row>
    <row r="290" spans="1:5">
      <c r="A290" s="16"/>
      <c r="B290" s="23"/>
      <c r="C290" s="23"/>
      <c r="D290" s="23" t="s">
        <v>1030</v>
      </c>
      <c r="E290" s="24"/>
    </row>
    <row r="291" spans="1:5">
      <c r="A291" s="16"/>
      <c r="B291" s="23"/>
      <c r="C291" s="23"/>
      <c r="D291" s="23" t="s">
        <v>1031</v>
      </c>
      <c r="E291" s="24"/>
    </row>
    <row r="292" spans="1:5" s="9" customFormat="1">
      <c r="A292" s="16"/>
      <c r="B292" s="23"/>
      <c r="C292" s="23"/>
      <c r="D292" s="23" t="s">
        <v>1305</v>
      </c>
      <c r="E292" s="24"/>
    </row>
    <row r="293" spans="1:5" s="9" customFormat="1">
      <c r="A293" s="16"/>
      <c r="B293" s="23"/>
      <c r="C293" s="23"/>
      <c r="D293" s="23" t="s">
        <v>1306</v>
      </c>
      <c r="E293" s="24"/>
    </row>
    <row r="294" spans="1:5">
      <c r="A294" s="16"/>
      <c r="B294" s="18" t="s">
        <v>477</v>
      </c>
      <c r="C294" s="7">
        <f>COUNTA(C281:C291)</f>
        <v>6</v>
      </c>
      <c r="D294" s="7">
        <v>13</v>
      </c>
      <c r="E294" s="15">
        <v>2</v>
      </c>
    </row>
    <row r="295" spans="1:5">
      <c r="A295" s="13">
        <v>9</v>
      </c>
      <c r="B295" s="14" t="s">
        <v>38</v>
      </c>
      <c r="C295" s="7" t="s">
        <v>1042</v>
      </c>
      <c r="D295" s="7" t="s">
        <v>1032</v>
      </c>
      <c r="E295" s="15" t="s">
        <v>1036</v>
      </c>
    </row>
    <row r="296" spans="1:5">
      <c r="A296" s="16"/>
      <c r="B296" s="17"/>
      <c r="C296" s="7" t="s">
        <v>1043</v>
      </c>
      <c r="D296" s="7" t="s">
        <v>1033</v>
      </c>
      <c r="E296" s="15" t="s">
        <v>1048</v>
      </c>
    </row>
    <row r="297" spans="1:5">
      <c r="A297" s="16"/>
      <c r="B297" s="17"/>
      <c r="C297" s="7" t="s">
        <v>1044</v>
      </c>
      <c r="D297" s="7" t="s">
        <v>1034</v>
      </c>
      <c r="E297" s="15"/>
    </row>
    <row r="298" spans="1:5">
      <c r="A298" s="16"/>
      <c r="B298" s="17"/>
      <c r="C298" s="7" t="s">
        <v>1045</v>
      </c>
      <c r="D298" s="7" t="s">
        <v>1035</v>
      </c>
      <c r="E298" s="15"/>
    </row>
    <row r="299" spans="1:5">
      <c r="A299" s="16"/>
      <c r="B299" s="17"/>
      <c r="C299" s="63" t="s">
        <v>1358</v>
      </c>
      <c r="D299" s="7" t="s">
        <v>1037</v>
      </c>
      <c r="E299" s="15"/>
    </row>
    <row r="300" spans="1:5">
      <c r="A300" s="16"/>
      <c r="B300" s="17"/>
      <c r="C300" s="61" t="s">
        <v>1359</v>
      </c>
      <c r="D300" s="7" t="s">
        <v>1038</v>
      </c>
      <c r="E300" s="15"/>
    </row>
    <row r="301" spans="1:5">
      <c r="A301" s="16"/>
      <c r="B301" s="17"/>
      <c r="C301" s="7"/>
      <c r="D301" s="7" t="s">
        <v>1039</v>
      </c>
      <c r="E301" s="15"/>
    </row>
    <row r="302" spans="1:5">
      <c r="A302" s="16"/>
      <c r="B302" s="17"/>
      <c r="C302" s="7"/>
      <c r="D302" s="7" t="s">
        <v>1040</v>
      </c>
      <c r="E302" s="15"/>
    </row>
    <row r="303" spans="1:5">
      <c r="A303" s="16"/>
      <c r="B303" s="17"/>
      <c r="C303" s="7"/>
      <c r="D303" s="7" t="s">
        <v>1041</v>
      </c>
      <c r="E303" s="15"/>
    </row>
    <row r="304" spans="1:5">
      <c r="A304" s="16"/>
      <c r="B304" s="17"/>
      <c r="C304" s="7"/>
      <c r="D304" s="7" t="s">
        <v>1046</v>
      </c>
      <c r="E304" s="15"/>
    </row>
    <row r="305" spans="1:5">
      <c r="A305" s="16"/>
      <c r="B305" s="17"/>
      <c r="C305" s="7"/>
      <c r="D305" s="7" t="s">
        <v>1047</v>
      </c>
      <c r="E305" s="15"/>
    </row>
    <row r="306" spans="1:5">
      <c r="A306" s="16"/>
      <c r="B306" s="17"/>
      <c r="C306" s="7"/>
      <c r="D306" s="7" t="s">
        <v>1049</v>
      </c>
      <c r="E306" s="15"/>
    </row>
    <row r="307" spans="1:5">
      <c r="A307" s="16"/>
      <c r="B307" s="17"/>
      <c r="C307" s="7"/>
      <c r="D307" s="7" t="s">
        <v>1050</v>
      </c>
      <c r="E307" s="15"/>
    </row>
    <row r="308" spans="1:5">
      <c r="A308" s="16"/>
      <c r="B308" s="17"/>
      <c r="C308" s="7"/>
      <c r="D308" s="7" t="s">
        <v>1051</v>
      </c>
      <c r="E308" s="15"/>
    </row>
    <row r="309" spans="1:5">
      <c r="A309" s="16"/>
      <c r="B309" s="17"/>
      <c r="C309" s="7"/>
      <c r="D309" s="7" t="s">
        <v>1052</v>
      </c>
      <c r="E309" s="15"/>
    </row>
    <row r="310" spans="1:5">
      <c r="A310" s="16"/>
      <c r="B310" s="17"/>
      <c r="C310" s="7"/>
      <c r="D310" s="7" t="s">
        <v>1053</v>
      </c>
      <c r="E310" s="15"/>
    </row>
    <row r="311" spans="1:5">
      <c r="A311" s="16"/>
      <c r="B311" s="17"/>
      <c r="C311" s="7"/>
      <c r="D311" s="7" t="s">
        <v>1054</v>
      </c>
      <c r="E311" s="15"/>
    </row>
    <row r="312" spans="1:5">
      <c r="A312" s="16"/>
      <c r="B312" s="17"/>
      <c r="C312" s="7"/>
      <c r="D312" s="7" t="s">
        <v>1278</v>
      </c>
      <c r="E312" s="15"/>
    </row>
    <row r="313" spans="1:5">
      <c r="A313" s="16"/>
      <c r="B313" s="18" t="s">
        <v>477</v>
      </c>
      <c r="C313" s="7">
        <f>COUNTA(C295:C311)</f>
        <v>6</v>
      </c>
      <c r="D313" s="7">
        <f>COUNTA(D295:D312)</f>
        <v>18</v>
      </c>
      <c r="E313" s="15">
        <v>2</v>
      </c>
    </row>
    <row r="314" spans="1:5">
      <c r="A314" s="13">
        <v>10</v>
      </c>
      <c r="B314" s="25" t="s">
        <v>39</v>
      </c>
      <c r="C314" s="26" t="s">
        <v>1059</v>
      </c>
      <c r="D314" s="26" t="s">
        <v>1055</v>
      </c>
      <c r="E314" s="27" t="s">
        <v>1081</v>
      </c>
    </row>
    <row r="315" spans="1:5">
      <c r="A315" s="16"/>
      <c r="B315" s="25"/>
      <c r="C315" s="26" t="s">
        <v>1064</v>
      </c>
      <c r="D315" s="26" t="s">
        <v>1056</v>
      </c>
      <c r="E315" s="27" t="s">
        <v>1083</v>
      </c>
    </row>
    <row r="316" spans="1:5">
      <c r="A316" s="16"/>
      <c r="B316" s="25"/>
      <c r="C316" s="26" t="s">
        <v>1086</v>
      </c>
      <c r="D316" s="26" t="s">
        <v>1057</v>
      </c>
      <c r="E316" s="27" t="s">
        <v>1076</v>
      </c>
    </row>
    <row r="317" spans="1:5">
      <c r="A317" s="16"/>
      <c r="B317" s="25"/>
      <c r="C317" s="26" t="s">
        <v>1087</v>
      </c>
      <c r="D317" s="26" t="s">
        <v>1058</v>
      </c>
      <c r="E317" s="27"/>
    </row>
    <row r="318" spans="1:5">
      <c r="A318" s="16"/>
      <c r="B318" s="25"/>
      <c r="C318" s="61" t="s">
        <v>1360</v>
      </c>
      <c r="D318" s="26" t="s">
        <v>1060</v>
      </c>
      <c r="E318" s="27"/>
    </row>
    <row r="319" spans="1:5">
      <c r="A319" s="16"/>
      <c r="B319" s="25"/>
      <c r="C319" s="61" t="s">
        <v>1361</v>
      </c>
      <c r="D319" s="26" t="s">
        <v>1061</v>
      </c>
      <c r="E319" s="27"/>
    </row>
    <row r="320" spans="1:5">
      <c r="A320" s="16"/>
      <c r="B320" s="25"/>
      <c r="C320" s="26"/>
      <c r="D320" s="26" t="s">
        <v>1062</v>
      </c>
      <c r="E320" s="27"/>
    </row>
    <row r="321" spans="1:5">
      <c r="A321" s="16"/>
      <c r="B321" s="25"/>
      <c r="C321" s="26"/>
      <c r="D321" s="26" t="s">
        <v>1063</v>
      </c>
      <c r="E321" s="27"/>
    </row>
    <row r="322" spans="1:5">
      <c r="A322" s="16"/>
      <c r="B322" s="25"/>
      <c r="C322" s="26"/>
      <c r="D322" s="26" t="s">
        <v>1065</v>
      </c>
      <c r="E322" s="27"/>
    </row>
    <row r="323" spans="1:5">
      <c r="A323" s="16"/>
      <c r="B323" s="25"/>
      <c r="C323" s="26"/>
      <c r="D323" s="26" t="s">
        <v>1066</v>
      </c>
      <c r="E323" s="27"/>
    </row>
    <row r="324" spans="1:5">
      <c r="A324" s="16"/>
      <c r="B324" s="25"/>
      <c r="C324" s="26"/>
      <c r="D324" s="26" t="s">
        <v>1067</v>
      </c>
      <c r="E324" s="27"/>
    </row>
    <row r="325" spans="1:5">
      <c r="A325" s="16"/>
      <c r="B325" s="25"/>
      <c r="C325" s="26"/>
      <c r="D325" s="26" t="s">
        <v>1068</v>
      </c>
      <c r="E325" s="27"/>
    </row>
    <row r="326" spans="1:5">
      <c r="A326" s="16"/>
      <c r="B326" s="25"/>
      <c r="C326" s="26"/>
      <c r="D326" s="26" t="s">
        <v>1069</v>
      </c>
      <c r="E326" s="27"/>
    </row>
    <row r="327" spans="1:5">
      <c r="A327" s="16"/>
      <c r="B327" s="25"/>
      <c r="C327" s="26"/>
      <c r="D327" s="26" t="s">
        <v>1070</v>
      </c>
      <c r="E327" s="27"/>
    </row>
    <row r="328" spans="1:5">
      <c r="A328" s="16"/>
      <c r="B328" s="25"/>
      <c r="C328" s="26"/>
      <c r="D328" s="26" t="s">
        <v>1071</v>
      </c>
      <c r="E328" s="27"/>
    </row>
    <row r="329" spans="1:5">
      <c r="A329" s="16"/>
      <c r="B329" s="25"/>
      <c r="C329" s="26"/>
      <c r="D329" s="26" t="s">
        <v>1072</v>
      </c>
      <c r="E329" s="27"/>
    </row>
    <row r="330" spans="1:5">
      <c r="A330" s="16"/>
      <c r="B330" s="25"/>
      <c r="C330" s="26"/>
      <c r="D330" s="26" t="s">
        <v>1073</v>
      </c>
      <c r="E330" s="27"/>
    </row>
    <row r="331" spans="1:5">
      <c r="A331" s="16"/>
      <c r="B331" s="25"/>
      <c r="C331" s="26"/>
      <c r="D331" s="26" t="s">
        <v>1074</v>
      </c>
      <c r="E331" s="27"/>
    </row>
    <row r="332" spans="1:5">
      <c r="A332" s="16"/>
      <c r="B332" s="25"/>
      <c r="C332" s="26"/>
      <c r="D332" s="26" t="s">
        <v>1075</v>
      </c>
      <c r="E332" s="27"/>
    </row>
    <row r="333" spans="1:5">
      <c r="A333" s="16"/>
      <c r="B333" s="25"/>
      <c r="C333" s="26"/>
      <c r="D333" s="26" t="s">
        <v>1077</v>
      </c>
      <c r="E333" s="27"/>
    </row>
    <row r="334" spans="1:5">
      <c r="A334" s="16"/>
      <c r="B334" s="25"/>
      <c r="C334" s="26"/>
      <c r="D334" s="26" t="s">
        <v>1078</v>
      </c>
      <c r="E334" s="27"/>
    </row>
    <row r="335" spans="1:5">
      <c r="A335" s="16"/>
      <c r="B335" s="25"/>
      <c r="C335" s="26"/>
      <c r="D335" s="26" t="s">
        <v>1079</v>
      </c>
      <c r="E335" s="27"/>
    </row>
    <row r="336" spans="1:5">
      <c r="A336" s="16"/>
      <c r="B336" s="25"/>
      <c r="C336" s="26"/>
      <c r="D336" s="26" t="s">
        <v>1080</v>
      </c>
      <c r="E336" s="27"/>
    </row>
    <row r="337" spans="1:5">
      <c r="A337" s="16"/>
      <c r="B337" s="25"/>
      <c r="C337" s="26"/>
      <c r="D337" s="26" t="s">
        <v>1082</v>
      </c>
      <c r="E337" s="27"/>
    </row>
    <row r="338" spans="1:5">
      <c r="A338" s="16"/>
      <c r="B338" s="25"/>
      <c r="C338" s="26"/>
      <c r="D338" s="26" t="s">
        <v>1084</v>
      </c>
      <c r="E338" s="27"/>
    </row>
    <row r="339" spans="1:5">
      <c r="A339" s="16"/>
      <c r="B339" s="25"/>
      <c r="C339" s="26"/>
      <c r="D339" s="26" t="s">
        <v>1085</v>
      </c>
      <c r="E339" s="27"/>
    </row>
    <row r="340" spans="1:5">
      <c r="A340" s="16"/>
      <c r="B340" s="18" t="s">
        <v>477</v>
      </c>
      <c r="C340" s="7">
        <f>COUNTA(C314:C319)</f>
        <v>6</v>
      </c>
      <c r="D340" s="7">
        <v>26</v>
      </c>
      <c r="E340" s="15">
        <v>3</v>
      </c>
    </row>
    <row r="341" spans="1:5">
      <c r="A341" s="13">
        <v>11</v>
      </c>
      <c r="B341" s="14" t="s">
        <v>40</v>
      </c>
      <c r="C341" s="7" t="s">
        <v>1093</v>
      </c>
      <c r="D341" s="7" t="s">
        <v>1088</v>
      </c>
      <c r="E341" s="15"/>
    </row>
    <row r="342" spans="1:5">
      <c r="A342" s="16"/>
      <c r="B342" s="17"/>
      <c r="C342" s="7" t="s">
        <v>1094</v>
      </c>
      <c r="D342" s="7" t="s">
        <v>1089</v>
      </c>
      <c r="E342" s="15"/>
    </row>
    <row r="343" spans="1:5">
      <c r="A343" s="16"/>
      <c r="B343" s="17"/>
      <c r="C343" s="7" t="s">
        <v>1095</v>
      </c>
      <c r="D343" s="7" t="s">
        <v>1090</v>
      </c>
      <c r="E343" s="15"/>
    </row>
    <row r="344" spans="1:5">
      <c r="A344" s="16"/>
      <c r="B344" s="17"/>
      <c r="C344" s="7" t="s">
        <v>1096</v>
      </c>
      <c r="D344" s="7" t="s">
        <v>1091</v>
      </c>
      <c r="E344" s="15"/>
    </row>
    <row r="345" spans="1:5">
      <c r="A345" s="16"/>
      <c r="B345" s="17"/>
      <c r="C345" s="61" t="s">
        <v>1362</v>
      </c>
      <c r="D345" s="7" t="s">
        <v>1092</v>
      </c>
      <c r="E345" s="15"/>
    </row>
    <row r="346" spans="1:5">
      <c r="A346" s="16"/>
      <c r="B346" s="17"/>
      <c r="C346" s="61" t="s">
        <v>1363</v>
      </c>
      <c r="D346" s="7" t="s">
        <v>1097</v>
      </c>
      <c r="E346" s="15"/>
    </row>
    <row r="347" spans="1:5">
      <c r="A347" s="16"/>
      <c r="B347" s="17"/>
      <c r="C347" s="61" t="s">
        <v>1364</v>
      </c>
      <c r="D347" s="7" t="s">
        <v>1098</v>
      </c>
      <c r="E347" s="15"/>
    </row>
    <row r="348" spans="1:5">
      <c r="A348" s="16"/>
      <c r="B348" s="17"/>
      <c r="C348" s="7"/>
      <c r="D348" s="7" t="s">
        <v>1099</v>
      </c>
      <c r="E348" s="15"/>
    </row>
    <row r="349" spans="1:5">
      <c r="A349" s="16"/>
      <c r="B349" s="17"/>
      <c r="C349" s="7"/>
      <c r="D349" s="7" t="s">
        <v>1100</v>
      </c>
      <c r="E349" s="15"/>
    </row>
    <row r="350" spans="1:5">
      <c r="A350" s="16"/>
      <c r="B350" s="17"/>
      <c r="C350" s="7"/>
      <c r="D350" s="7" t="s">
        <v>1101</v>
      </c>
      <c r="E350" s="15"/>
    </row>
    <row r="351" spans="1:5">
      <c r="A351" s="16"/>
      <c r="B351" s="17"/>
      <c r="C351" s="7"/>
      <c r="D351" s="7" t="s">
        <v>1102</v>
      </c>
      <c r="E351" s="15"/>
    </row>
    <row r="352" spans="1:5">
      <c r="A352" s="16"/>
      <c r="B352" s="17"/>
      <c r="C352" s="7"/>
      <c r="D352" s="7" t="s">
        <v>1299</v>
      </c>
      <c r="E352" s="15"/>
    </row>
    <row r="353" spans="1:5">
      <c r="A353" s="16"/>
      <c r="B353" s="17"/>
      <c r="C353" s="7"/>
      <c r="D353" s="7" t="s">
        <v>1300</v>
      </c>
      <c r="E353" s="15"/>
    </row>
    <row r="354" spans="1:5">
      <c r="A354" s="16"/>
      <c r="B354" s="18" t="s">
        <v>477</v>
      </c>
      <c r="C354" s="7">
        <f>COUNTA(C341:C351)</f>
        <v>7</v>
      </c>
      <c r="D354" s="7">
        <f>COUNTA(D341:D353)</f>
        <v>13</v>
      </c>
      <c r="E354" s="15"/>
    </row>
    <row r="355" spans="1:5">
      <c r="A355" s="13">
        <v>12</v>
      </c>
      <c r="B355" s="14" t="s">
        <v>41</v>
      </c>
      <c r="C355" s="23" t="s">
        <v>1122</v>
      </c>
      <c r="D355" s="23" t="s">
        <v>1103</v>
      </c>
      <c r="E355" s="24" t="s">
        <v>1109</v>
      </c>
    </row>
    <row r="356" spans="1:5">
      <c r="A356" s="16"/>
      <c r="B356" s="17"/>
      <c r="C356" s="23" t="s">
        <v>1125</v>
      </c>
      <c r="D356" s="23" t="s">
        <v>1104</v>
      </c>
      <c r="E356" s="24" t="s">
        <v>1112</v>
      </c>
    </row>
    <row r="357" spans="1:5">
      <c r="A357" s="16"/>
      <c r="B357" s="17"/>
      <c r="C357" s="23" t="s">
        <v>1127</v>
      </c>
      <c r="D357" s="23" t="s">
        <v>1105</v>
      </c>
      <c r="E357" s="29"/>
    </row>
    <row r="358" spans="1:5">
      <c r="A358" s="16"/>
      <c r="B358" s="17"/>
      <c r="C358" s="61" t="s">
        <v>1365</v>
      </c>
      <c r="D358" s="23" t="s">
        <v>1106</v>
      </c>
      <c r="E358" s="29"/>
    </row>
    <row r="359" spans="1:5">
      <c r="A359" s="16"/>
      <c r="B359" s="17"/>
      <c r="C359" s="61" t="s">
        <v>1366</v>
      </c>
      <c r="D359" s="23" t="s">
        <v>1107</v>
      </c>
      <c r="E359" s="29"/>
    </row>
    <row r="360" spans="1:5">
      <c r="A360" s="16"/>
      <c r="B360" s="17"/>
      <c r="C360" s="28"/>
      <c r="D360" s="23" t="s">
        <v>1108</v>
      </c>
      <c r="E360" s="29"/>
    </row>
    <row r="361" spans="1:5">
      <c r="A361" s="16"/>
      <c r="B361" s="17"/>
      <c r="C361" s="28"/>
      <c r="D361" s="23" t="s">
        <v>1110</v>
      </c>
      <c r="E361" s="29"/>
    </row>
    <row r="362" spans="1:5">
      <c r="A362" s="16"/>
      <c r="B362" s="17"/>
      <c r="C362" s="28"/>
      <c r="D362" s="23" t="s">
        <v>1111</v>
      </c>
      <c r="E362" s="29"/>
    </row>
    <row r="363" spans="1:5">
      <c r="A363" s="16"/>
      <c r="B363" s="17"/>
      <c r="C363" s="28"/>
      <c r="D363" s="23" t="s">
        <v>1113</v>
      </c>
      <c r="E363" s="29"/>
    </row>
    <row r="364" spans="1:5">
      <c r="A364" s="16"/>
      <c r="B364" s="17"/>
      <c r="C364" s="28"/>
      <c r="D364" s="23" t="s">
        <v>1114</v>
      </c>
      <c r="E364" s="29"/>
    </row>
    <row r="365" spans="1:5">
      <c r="A365" s="16"/>
      <c r="B365" s="17"/>
      <c r="C365" s="28"/>
      <c r="D365" s="23" t="s">
        <v>1115</v>
      </c>
      <c r="E365" s="29"/>
    </row>
    <row r="366" spans="1:5">
      <c r="A366" s="16"/>
      <c r="B366" s="17"/>
      <c r="C366" s="28"/>
      <c r="D366" s="23" t="s">
        <v>1116</v>
      </c>
      <c r="E366" s="29"/>
    </row>
    <row r="367" spans="1:5">
      <c r="A367" s="16"/>
      <c r="B367" s="17"/>
      <c r="C367" s="28"/>
      <c r="D367" s="23" t="s">
        <v>1117</v>
      </c>
      <c r="E367" s="29"/>
    </row>
    <row r="368" spans="1:5">
      <c r="A368" s="16"/>
      <c r="B368" s="17"/>
      <c r="C368" s="28"/>
      <c r="D368" s="23" t="s">
        <v>1118</v>
      </c>
      <c r="E368" s="29"/>
    </row>
    <row r="369" spans="1:5">
      <c r="A369" s="16"/>
      <c r="B369" s="17"/>
      <c r="C369" s="28"/>
      <c r="D369" s="23" t="s">
        <v>1119</v>
      </c>
      <c r="E369" s="29"/>
    </row>
    <row r="370" spans="1:5">
      <c r="A370" s="16"/>
      <c r="B370" s="17"/>
      <c r="C370" s="28"/>
      <c r="D370" s="23" t="s">
        <v>1120</v>
      </c>
      <c r="E370" s="29"/>
    </row>
    <row r="371" spans="1:5">
      <c r="A371" s="16"/>
      <c r="B371" s="17"/>
      <c r="C371" s="28"/>
      <c r="D371" s="23" t="s">
        <v>1121</v>
      </c>
      <c r="E371" s="29"/>
    </row>
    <row r="372" spans="1:5">
      <c r="A372" s="16"/>
      <c r="B372" s="17"/>
      <c r="C372" s="28"/>
      <c r="D372" s="23" t="s">
        <v>1123</v>
      </c>
      <c r="E372" s="29"/>
    </row>
    <row r="373" spans="1:5">
      <c r="A373" s="16"/>
      <c r="B373" s="17"/>
      <c r="C373" s="28"/>
      <c r="D373" s="23" t="s">
        <v>1124</v>
      </c>
      <c r="E373" s="29"/>
    </row>
    <row r="374" spans="1:5">
      <c r="A374" s="16"/>
      <c r="B374" s="17"/>
      <c r="C374" s="28"/>
      <c r="D374" s="23" t="s">
        <v>1126</v>
      </c>
      <c r="E374" s="29"/>
    </row>
    <row r="375" spans="1:5">
      <c r="A375" s="16"/>
      <c r="B375" s="18" t="s">
        <v>477</v>
      </c>
      <c r="C375" s="7">
        <f>COUNTA(C355:C359)</f>
        <v>5</v>
      </c>
      <c r="D375" s="7">
        <f>COUNTA(D355:D374)</f>
        <v>20</v>
      </c>
      <c r="E375" s="15">
        <f>COUNTA(E355:E374)</f>
        <v>2</v>
      </c>
    </row>
    <row r="376" spans="1:5">
      <c r="A376" s="13">
        <v>13</v>
      </c>
      <c r="B376" s="14" t="s">
        <v>42</v>
      </c>
      <c r="C376" s="7" t="s">
        <v>1144</v>
      </c>
      <c r="D376" s="7" t="s">
        <v>1129</v>
      </c>
      <c r="E376" s="15" t="s">
        <v>1128</v>
      </c>
    </row>
    <row r="377" spans="1:5">
      <c r="A377" s="16"/>
      <c r="B377" s="17"/>
      <c r="C377" s="7" t="s">
        <v>1146</v>
      </c>
      <c r="D377" s="7" t="s">
        <v>1130</v>
      </c>
      <c r="E377" s="15" t="s">
        <v>1135</v>
      </c>
    </row>
    <row r="378" spans="1:5">
      <c r="A378" s="16"/>
      <c r="B378" s="17"/>
      <c r="C378" s="7" t="s">
        <v>1153</v>
      </c>
      <c r="D378" s="7" t="s">
        <v>1131</v>
      </c>
      <c r="E378" s="15" t="s">
        <v>1140</v>
      </c>
    </row>
    <row r="379" spans="1:5">
      <c r="A379" s="16"/>
      <c r="B379" s="17"/>
      <c r="C379" s="7" t="s">
        <v>1154</v>
      </c>
      <c r="D379" s="7" t="s">
        <v>1132</v>
      </c>
      <c r="E379" s="15" t="s">
        <v>1141</v>
      </c>
    </row>
    <row r="380" spans="1:5">
      <c r="A380" s="16"/>
      <c r="B380" s="17"/>
      <c r="C380" s="7" t="s">
        <v>1134</v>
      </c>
      <c r="D380" s="7" t="s">
        <v>1133</v>
      </c>
      <c r="E380" s="7" t="s">
        <v>1145</v>
      </c>
    </row>
    <row r="381" spans="1:5">
      <c r="A381" s="16"/>
      <c r="B381" s="17"/>
      <c r="C381" s="61" t="s">
        <v>1367</v>
      </c>
      <c r="D381" s="7" t="s">
        <v>1136</v>
      </c>
      <c r="E381" s="15"/>
    </row>
    <row r="382" spans="1:5">
      <c r="A382" s="16"/>
      <c r="B382" s="17"/>
      <c r="C382" s="64" t="s">
        <v>1368</v>
      </c>
      <c r="D382" s="7" t="s">
        <v>1137</v>
      </c>
      <c r="E382" s="15"/>
    </row>
    <row r="383" spans="1:5">
      <c r="A383" s="16"/>
      <c r="B383" s="17"/>
      <c r="C383" s="57"/>
      <c r="D383" s="7" t="s">
        <v>1138</v>
      </c>
      <c r="E383" s="15"/>
    </row>
    <row r="384" spans="1:5">
      <c r="A384" s="16"/>
      <c r="B384" s="17"/>
      <c r="C384" s="57"/>
      <c r="D384" s="7" t="s">
        <v>1139</v>
      </c>
      <c r="E384" s="15"/>
    </row>
    <row r="385" spans="1:5">
      <c r="A385" s="16"/>
      <c r="B385" s="17"/>
      <c r="C385" s="57"/>
      <c r="D385" s="7" t="s">
        <v>1142</v>
      </c>
      <c r="E385" s="15"/>
    </row>
    <row r="386" spans="1:5">
      <c r="A386" s="16"/>
      <c r="B386" s="17"/>
      <c r="C386" s="7"/>
      <c r="D386" s="7" t="s">
        <v>1143</v>
      </c>
      <c r="E386" s="15"/>
    </row>
    <row r="387" spans="1:5">
      <c r="A387" s="16"/>
      <c r="B387" s="17"/>
      <c r="C387" s="7"/>
      <c r="D387" s="7" t="s">
        <v>1147</v>
      </c>
      <c r="E387" s="15"/>
    </row>
    <row r="388" spans="1:5">
      <c r="A388" s="16"/>
      <c r="B388" s="17"/>
      <c r="C388" s="7"/>
      <c r="D388" s="7" t="s">
        <v>1148</v>
      </c>
      <c r="E388" s="15"/>
    </row>
    <row r="389" spans="1:5">
      <c r="A389" s="16"/>
      <c r="B389" s="17"/>
      <c r="C389" s="7"/>
      <c r="D389" s="7" t="s">
        <v>1149</v>
      </c>
      <c r="E389" s="15"/>
    </row>
    <row r="390" spans="1:5">
      <c r="A390" s="16"/>
      <c r="B390" s="17"/>
      <c r="C390" s="7"/>
      <c r="D390" s="7" t="s">
        <v>1150</v>
      </c>
      <c r="E390" s="15"/>
    </row>
    <row r="391" spans="1:5">
      <c r="A391" s="16"/>
      <c r="B391" s="17"/>
      <c r="C391" s="7"/>
      <c r="D391" s="7" t="s">
        <v>1151</v>
      </c>
      <c r="E391" s="15"/>
    </row>
    <row r="392" spans="1:5">
      <c r="A392" s="16"/>
      <c r="B392" s="17"/>
      <c r="C392" s="7"/>
      <c r="D392" s="7" t="s">
        <v>1152</v>
      </c>
      <c r="E392" s="15"/>
    </row>
    <row r="393" spans="1:5">
      <c r="A393" s="16"/>
      <c r="B393" s="17"/>
      <c r="C393" s="7"/>
      <c r="D393" s="7" t="s">
        <v>1298</v>
      </c>
      <c r="E393" s="15"/>
    </row>
    <row r="394" spans="1:5">
      <c r="A394" s="16"/>
      <c r="B394" s="18" t="s">
        <v>477</v>
      </c>
      <c r="C394" s="7">
        <f>COUNTA(C376:C392)</f>
        <v>7</v>
      </c>
      <c r="D394" s="7">
        <f>COUNTA(D376:D393)</f>
        <v>18</v>
      </c>
      <c r="E394" s="15">
        <v>5</v>
      </c>
    </row>
    <row r="395" spans="1:5">
      <c r="A395" s="13">
        <v>14</v>
      </c>
      <c r="B395" s="14" t="s">
        <v>43</v>
      </c>
      <c r="C395" s="7" t="s">
        <v>1172</v>
      </c>
      <c r="D395" s="7" t="s">
        <v>1155</v>
      </c>
      <c r="E395" s="15" t="s">
        <v>1287</v>
      </c>
    </row>
    <row r="396" spans="1:5">
      <c r="A396" s="16"/>
      <c r="B396" s="17"/>
      <c r="C396" s="7" t="s">
        <v>1173</v>
      </c>
      <c r="D396" s="7" t="s">
        <v>1156</v>
      </c>
      <c r="E396" s="15" t="s">
        <v>1161</v>
      </c>
    </row>
    <row r="397" spans="1:5">
      <c r="A397" s="16"/>
      <c r="B397" s="17"/>
      <c r="C397" s="7" t="s">
        <v>1286</v>
      </c>
      <c r="D397" s="7" t="s">
        <v>1157</v>
      </c>
      <c r="E397" s="15" t="s">
        <v>1169</v>
      </c>
    </row>
    <row r="398" spans="1:5">
      <c r="A398" s="16"/>
      <c r="B398" s="17"/>
      <c r="C398" s="61" t="s">
        <v>1369</v>
      </c>
      <c r="D398" s="7" t="s">
        <v>1158</v>
      </c>
      <c r="E398" s="15" t="s">
        <v>1170</v>
      </c>
    </row>
    <row r="399" spans="1:5">
      <c r="A399" s="16"/>
      <c r="B399" s="17"/>
      <c r="C399" s="61" t="s">
        <v>1370</v>
      </c>
      <c r="D399" s="7" t="s">
        <v>1159</v>
      </c>
      <c r="E399" s="15" t="s">
        <v>1182</v>
      </c>
    </row>
    <row r="400" spans="1:5">
      <c r="A400" s="16"/>
      <c r="B400" s="17"/>
      <c r="C400" s="7"/>
      <c r="D400" s="7" t="s">
        <v>1160</v>
      </c>
      <c r="E400" s="15"/>
    </row>
    <row r="401" spans="1:5">
      <c r="A401" s="16"/>
      <c r="B401" s="17"/>
      <c r="C401" s="7"/>
      <c r="D401" s="7" t="s">
        <v>1162</v>
      </c>
      <c r="E401" s="15"/>
    </row>
    <row r="402" spans="1:5">
      <c r="A402" s="16"/>
      <c r="B402" s="17"/>
      <c r="C402" s="7"/>
      <c r="D402" s="7" t="s">
        <v>1163</v>
      </c>
      <c r="E402" s="15"/>
    </row>
    <row r="403" spans="1:5">
      <c r="A403" s="16"/>
      <c r="B403" s="17"/>
      <c r="C403" s="7"/>
      <c r="D403" s="7" t="s">
        <v>1164</v>
      </c>
      <c r="E403" s="15"/>
    </row>
    <row r="404" spans="1:5">
      <c r="A404" s="16"/>
      <c r="B404" s="17"/>
      <c r="C404" s="7"/>
      <c r="D404" s="7" t="s">
        <v>1165</v>
      </c>
      <c r="E404" s="15"/>
    </row>
    <row r="405" spans="1:5">
      <c r="A405" s="16"/>
      <c r="B405" s="17"/>
      <c r="C405" s="7"/>
      <c r="D405" s="7" t="s">
        <v>1166</v>
      </c>
      <c r="E405" s="15"/>
    </row>
    <row r="406" spans="1:5">
      <c r="A406" s="16"/>
      <c r="B406" s="17"/>
      <c r="C406" s="7"/>
      <c r="D406" s="7" t="s">
        <v>1167</v>
      </c>
      <c r="E406" s="15"/>
    </row>
    <row r="407" spans="1:5">
      <c r="A407" s="16"/>
      <c r="B407" s="17"/>
      <c r="C407" s="7"/>
      <c r="D407" s="7" t="s">
        <v>1168</v>
      </c>
      <c r="E407" s="15"/>
    </row>
    <row r="408" spans="1:5">
      <c r="A408" s="16"/>
      <c r="B408" s="17"/>
      <c r="C408" s="7"/>
      <c r="D408" s="7" t="s">
        <v>1171</v>
      </c>
      <c r="E408" s="15"/>
    </row>
    <row r="409" spans="1:5">
      <c r="A409" s="16"/>
      <c r="B409" s="17"/>
      <c r="C409" s="7"/>
      <c r="D409" s="7" t="s">
        <v>1174</v>
      </c>
      <c r="E409" s="15"/>
    </row>
    <row r="410" spans="1:5">
      <c r="A410" s="16"/>
      <c r="B410" s="17"/>
      <c r="C410" s="7"/>
      <c r="D410" s="7" t="s">
        <v>1175</v>
      </c>
      <c r="E410" s="15"/>
    </row>
    <row r="411" spans="1:5">
      <c r="A411" s="16"/>
      <c r="B411" s="17"/>
      <c r="C411" s="7"/>
      <c r="D411" s="7" t="s">
        <v>1176</v>
      </c>
      <c r="E411" s="15"/>
    </row>
    <row r="412" spans="1:5">
      <c r="A412" s="16"/>
      <c r="B412" s="17"/>
      <c r="C412" s="7"/>
      <c r="D412" s="7" t="s">
        <v>1177</v>
      </c>
      <c r="E412" s="15"/>
    </row>
    <row r="413" spans="1:5">
      <c r="A413" s="16"/>
      <c r="B413" s="17"/>
      <c r="C413" s="7"/>
      <c r="D413" s="7" t="s">
        <v>1178</v>
      </c>
      <c r="E413" s="15"/>
    </row>
    <row r="414" spans="1:5">
      <c r="A414" s="16"/>
      <c r="B414" s="17"/>
      <c r="C414" s="7"/>
      <c r="D414" s="7" t="s">
        <v>1179</v>
      </c>
      <c r="E414" s="15"/>
    </row>
    <row r="415" spans="1:5">
      <c r="A415" s="16"/>
      <c r="B415" s="17"/>
      <c r="C415" s="7"/>
      <c r="D415" s="7" t="s">
        <v>1180</v>
      </c>
      <c r="E415" s="15"/>
    </row>
    <row r="416" spans="1:5">
      <c r="A416" s="16"/>
      <c r="B416" s="17"/>
      <c r="C416" s="7"/>
      <c r="D416" s="7" t="s">
        <v>1181</v>
      </c>
      <c r="E416" s="15"/>
    </row>
    <row r="417" spans="1:5">
      <c r="A417" s="16"/>
      <c r="B417" s="17"/>
      <c r="C417" s="7"/>
      <c r="D417" s="7" t="s">
        <v>1183</v>
      </c>
      <c r="E417" s="15"/>
    </row>
    <row r="418" spans="1:5">
      <c r="A418" s="16"/>
      <c r="B418" s="17"/>
      <c r="C418" s="7"/>
      <c r="D418" s="7" t="s">
        <v>1184</v>
      </c>
      <c r="E418" s="15"/>
    </row>
    <row r="419" spans="1:5">
      <c r="A419" s="16"/>
      <c r="B419" s="17"/>
      <c r="C419" s="7"/>
      <c r="D419" s="7" t="s">
        <v>1185</v>
      </c>
      <c r="E419" s="15"/>
    </row>
    <row r="420" spans="1:5">
      <c r="A420" s="16"/>
      <c r="B420" s="17"/>
      <c r="C420" s="7"/>
      <c r="D420" s="7" t="s">
        <v>1186</v>
      </c>
      <c r="E420" s="15"/>
    </row>
    <row r="421" spans="1:5">
      <c r="A421" s="16"/>
      <c r="B421" s="17"/>
      <c r="C421" s="7"/>
      <c r="D421" s="7" t="s">
        <v>1279</v>
      </c>
      <c r="E421" s="15"/>
    </row>
    <row r="422" spans="1:5">
      <c r="A422" s="16"/>
      <c r="B422" s="17"/>
      <c r="C422" s="7"/>
      <c r="D422" s="7" t="s">
        <v>1280</v>
      </c>
      <c r="E422" s="15"/>
    </row>
    <row r="423" spans="1:5">
      <c r="A423" s="16"/>
      <c r="B423" s="17"/>
      <c r="C423" s="7"/>
      <c r="D423" s="7" t="s">
        <v>1281</v>
      </c>
      <c r="E423" s="15"/>
    </row>
    <row r="424" spans="1:5">
      <c r="A424" s="16"/>
      <c r="B424" s="17"/>
      <c r="C424" s="7"/>
      <c r="D424" s="7" t="s">
        <v>1282</v>
      </c>
      <c r="E424" s="15"/>
    </row>
    <row r="425" spans="1:5">
      <c r="A425" s="16"/>
      <c r="B425" s="17"/>
      <c r="C425" s="7"/>
      <c r="D425" s="7" t="s">
        <v>1283</v>
      </c>
      <c r="E425" s="15"/>
    </row>
    <row r="426" spans="1:5">
      <c r="A426" s="16"/>
      <c r="B426" s="17"/>
      <c r="C426" s="7"/>
      <c r="D426" s="7" t="s">
        <v>1284</v>
      </c>
      <c r="E426" s="15"/>
    </row>
    <row r="427" spans="1:5">
      <c r="A427" s="16"/>
      <c r="B427" s="17"/>
      <c r="C427" s="7"/>
      <c r="D427" s="7" t="s">
        <v>1285</v>
      </c>
      <c r="E427" s="15"/>
    </row>
    <row r="428" spans="1:5">
      <c r="A428" s="16"/>
      <c r="B428" s="18" t="s">
        <v>477</v>
      </c>
      <c r="C428" s="7">
        <f>COUNTA(C395:C399)</f>
        <v>5</v>
      </c>
      <c r="D428" s="7">
        <f>COUNTA(D395:D427)</f>
        <v>33</v>
      </c>
      <c r="E428" s="15">
        <f>COUNTA(E395:E427)</f>
        <v>5</v>
      </c>
    </row>
    <row r="429" spans="1:5">
      <c r="A429" s="13">
        <v>15</v>
      </c>
      <c r="B429" s="14" t="s">
        <v>44</v>
      </c>
      <c r="C429" s="7" t="s">
        <v>1195</v>
      </c>
      <c r="D429" s="7" t="s">
        <v>1187</v>
      </c>
      <c r="E429" s="15" t="s">
        <v>1197</v>
      </c>
    </row>
    <row r="430" spans="1:5">
      <c r="A430" s="16"/>
      <c r="B430" s="17"/>
      <c r="C430" s="7" t="s">
        <v>1200</v>
      </c>
      <c r="D430" s="7" t="s">
        <v>1188</v>
      </c>
      <c r="E430" s="15" t="s">
        <v>1199</v>
      </c>
    </row>
    <row r="431" spans="1:5">
      <c r="A431" s="16"/>
      <c r="B431" s="17"/>
      <c r="C431" s="7" t="s">
        <v>1201</v>
      </c>
      <c r="D431" s="7" t="s">
        <v>1189</v>
      </c>
      <c r="E431" s="15"/>
    </row>
    <row r="432" spans="1:5">
      <c r="A432" s="16"/>
      <c r="B432" s="17"/>
      <c r="C432" s="61" t="s">
        <v>1371</v>
      </c>
      <c r="D432" s="7" t="s">
        <v>1190</v>
      </c>
      <c r="E432" s="15"/>
    </row>
    <row r="433" spans="1:5">
      <c r="A433" s="16"/>
      <c r="B433" s="17"/>
      <c r="C433" s="61" t="s">
        <v>1372</v>
      </c>
      <c r="D433" s="7" t="s">
        <v>1191</v>
      </c>
      <c r="E433" s="15"/>
    </row>
    <row r="434" spans="1:5">
      <c r="A434" s="16"/>
      <c r="B434" s="17"/>
      <c r="C434" s="7"/>
      <c r="D434" s="7" t="s">
        <v>1192</v>
      </c>
      <c r="E434" s="15"/>
    </row>
    <row r="435" spans="1:5">
      <c r="A435" s="16"/>
      <c r="B435" s="17"/>
      <c r="C435" s="7"/>
      <c r="D435" s="7" t="s">
        <v>1193</v>
      </c>
      <c r="E435" s="15"/>
    </row>
    <row r="436" spans="1:5">
      <c r="A436" s="16"/>
      <c r="B436" s="17"/>
      <c r="C436" s="7"/>
      <c r="D436" s="7" t="s">
        <v>1194</v>
      </c>
      <c r="E436" s="15"/>
    </row>
    <row r="437" spans="1:5">
      <c r="A437" s="16"/>
      <c r="B437" s="17"/>
      <c r="C437" s="7"/>
      <c r="D437" s="7" t="s">
        <v>1196</v>
      </c>
      <c r="E437" s="15"/>
    </row>
    <row r="438" spans="1:5">
      <c r="A438" s="16"/>
      <c r="B438" s="17"/>
      <c r="C438" s="7"/>
      <c r="D438" s="7" t="s">
        <v>1198</v>
      </c>
      <c r="E438" s="15"/>
    </row>
    <row r="439" spans="1:5">
      <c r="A439" s="16"/>
      <c r="B439" s="17"/>
      <c r="C439" s="7"/>
      <c r="D439" s="7" t="s">
        <v>1202</v>
      </c>
      <c r="E439" s="15"/>
    </row>
    <row r="440" spans="1:5" s="11" customFormat="1">
      <c r="A440" s="16"/>
      <c r="B440" s="17"/>
      <c r="C440" s="7"/>
      <c r="D440" s="7" t="s">
        <v>1314</v>
      </c>
      <c r="E440" s="15"/>
    </row>
    <row r="441" spans="1:5" s="11" customFormat="1">
      <c r="A441" s="16"/>
      <c r="B441" s="17"/>
      <c r="C441" s="7"/>
      <c r="D441" s="7" t="s">
        <v>1315</v>
      </c>
      <c r="E441" s="15"/>
    </row>
    <row r="442" spans="1:5" s="11" customFormat="1">
      <c r="A442" s="16"/>
      <c r="B442" s="17"/>
      <c r="C442" s="7"/>
      <c r="D442" s="7" t="s">
        <v>1316</v>
      </c>
      <c r="E442" s="15"/>
    </row>
    <row r="443" spans="1:5" s="11" customFormat="1">
      <c r="A443" s="16"/>
      <c r="B443" s="17"/>
      <c r="C443" s="7"/>
      <c r="D443" s="7" t="s">
        <v>1317</v>
      </c>
      <c r="E443" s="15"/>
    </row>
    <row r="444" spans="1:5" s="11" customFormat="1">
      <c r="A444" s="16"/>
      <c r="B444" s="17"/>
      <c r="C444" s="7"/>
      <c r="D444" s="7" t="s">
        <v>1318</v>
      </c>
      <c r="E444" s="15"/>
    </row>
    <row r="445" spans="1:5">
      <c r="A445" s="16"/>
      <c r="B445" s="18" t="s">
        <v>477</v>
      </c>
      <c r="C445" s="7">
        <f>COUNTA(C429:C433)</f>
        <v>5</v>
      </c>
      <c r="D445" s="7">
        <f>COUNTA(D429:D444)</f>
        <v>16</v>
      </c>
      <c r="E445" s="15">
        <f>COUNTA(E429:E444)</f>
        <v>2</v>
      </c>
    </row>
    <row r="446" spans="1:5">
      <c r="A446" s="13">
        <v>16</v>
      </c>
      <c r="B446" s="14" t="s">
        <v>45</v>
      </c>
      <c r="C446" s="7" t="s">
        <v>1203</v>
      </c>
      <c r="D446" s="7" t="s">
        <v>1205</v>
      </c>
      <c r="E446" s="15" t="s">
        <v>1204</v>
      </c>
    </row>
    <row r="447" spans="1:5">
      <c r="A447" s="16"/>
      <c r="B447" s="17"/>
      <c r="C447" s="7" t="s">
        <v>1216</v>
      </c>
      <c r="D447" s="7" t="s">
        <v>1206</v>
      </c>
      <c r="E447" s="15" t="s">
        <v>1210</v>
      </c>
    </row>
    <row r="448" spans="1:5">
      <c r="A448" s="16"/>
      <c r="B448" s="17"/>
      <c r="C448" s="7" t="s">
        <v>1217</v>
      </c>
      <c r="D448" s="7" t="s">
        <v>1207</v>
      </c>
      <c r="E448" s="15"/>
    </row>
    <row r="449" spans="1:5">
      <c r="A449" s="16"/>
      <c r="B449" s="17"/>
      <c r="C449" s="7" t="s">
        <v>1208</v>
      </c>
      <c r="D449" s="7" t="s">
        <v>1209</v>
      </c>
      <c r="E449" s="15"/>
    </row>
    <row r="450" spans="1:5">
      <c r="A450" s="16"/>
      <c r="B450" s="17"/>
      <c r="C450" s="61" t="s">
        <v>1373</v>
      </c>
      <c r="D450" s="7" t="s">
        <v>1211</v>
      </c>
      <c r="E450" s="15"/>
    </row>
    <row r="451" spans="1:5">
      <c r="A451" s="16"/>
      <c r="B451" s="17"/>
      <c r="C451" s="61" t="s">
        <v>1374</v>
      </c>
      <c r="D451" s="7" t="s">
        <v>1212</v>
      </c>
      <c r="E451" s="15"/>
    </row>
    <row r="452" spans="1:5">
      <c r="A452" s="16"/>
      <c r="B452" s="17"/>
      <c r="C452" s="7"/>
      <c r="D452" s="7" t="s">
        <v>1213</v>
      </c>
      <c r="E452" s="15"/>
    </row>
    <row r="453" spans="1:5">
      <c r="A453" s="16"/>
      <c r="B453" s="17"/>
      <c r="C453" s="7"/>
      <c r="D453" s="7" t="s">
        <v>1214</v>
      </c>
      <c r="E453" s="15"/>
    </row>
    <row r="454" spans="1:5">
      <c r="A454" s="16"/>
      <c r="B454" s="17"/>
      <c r="C454" s="7"/>
      <c r="D454" s="7" t="s">
        <v>1215</v>
      </c>
      <c r="E454" s="15"/>
    </row>
    <row r="455" spans="1:5">
      <c r="A455" s="16"/>
      <c r="B455" s="17"/>
      <c r="C455" s="7"/>
      <c r="D455" s="7" t="s">
        <v>1218</v>
      </c>
      <c r="E455" s="15"/>
    </row>
    <row r="456" spans="1:5">
      <c r="A456" s="16"/>
      <c r="B456" s="17"/>
      <c r="C456" s="7"/>
      <c r="D456" s="7" t="s">
        <v>1270</v>
      </c>
      <c r="E456" s="15"/>
    </row>
    <row r="457" spans="1:5">
      <c r="A457" s="16"/>
      <c r="B457" s="17"/>
      <c r="C457" s="7"/>
      <c r="D457" s="7" t="s">
        <v>1271</v>
      </c>
      <c r="E457" s="15"/>
    </row>
    <row r="458" spans="1:5">
      <c r="A458" s="16"/>
      <c r="B458" s="17"/>
      <c r="C458" s="7"/>
      <c r="D458" s="7" t="s">
        <v>1272</v>
      </c>
      <c r="E458" s="15"/>
    </row>
    <row r="459" spans="1:5">
      <c r="A459" s="16"/>
      <c r="B459" s="18" t="s">
        <v>477</v>
      </c>
      <c r="C459" s="7">
        <f>COUNTA(C446:C451)</f>
        <v>6</v>
      </c>
      <c r="D459" s="7">
        <v>13</v>
      </c>
      <c r="E459" s="15">
        <f>COUNTA(E446:E456)</f>
        <v>2</v>
      </c>
    </row>
    <row r="460" spans="1:5">
      <c r="A460" s="13">
        <v>17</v>
      </c>
      <c r="B460" s="14" t="s">
        <v>46</v>
      </c>
      <c r="C460" s="7" t="s">
        <v>1222</v>
      </c>
      <c r="D460" s="7" t="s">
        <v>1219</v>
      </c>
      <c r="E460" s="15" t="s">
        <v>1229</v>
      </c>
    </row>
    <row r="461" spans="1:5">
      <c r="A461" s="16"/>
      <c r="B461" s="17"/>
      <c r="C461" s="7" t="s">
        <v>1223</v>
      </c>
      <c r="D461" s="7" t="s">
        <v>1220</v>
      </c>
      <c r="E461" s="15"/>
    </row>
    <row r="462" spans="1:5">
      <c r="A462" s="16"/>
      <c r="B462" s="17"/>
      <c r="C462" s="7" t="s">
        <v>1224</v>
      </c>
      <c r="D462" s="7" t="s">
        <v>1221</v>
      </c>
      <c r="E462" s="15"/>
    </row>
    <row r="463" spans="1:5">
      <c r="A463" s="16"/>
      <c r="B463" s="17"/>
      <c r="C463" s="7" t="s">
        <v>1225</v>
      </c>
      <c r="D463" s="7" t="s">
        <v>1226</v>
      </c>
      <c r="E463" s="15"/>
    </row>
    <row r="464" spans="1:5">
      <c r="A464" s="16"/>
      <c r="B464" s="17"/>
      <c r="C464" s="61" t="s">
        <v>1375</v>
      </c>
      <c r="D464" s="7" t="s">
        <v>1227</v>
      </c>
      <c r="E464" s="15"/>
    </row>
    <row r="465" spans="1:5">
      <c r="A465" s="16"/>
      <c r="B465" s="17"/>
      <c r="C465" s="61" t="s">
        <v>1376</v>
      </c>
      <c r="D465" s="7" t="s">
        <v>1228</v>
      </c>
      <c r="E465" s="15"/>
    </row>
    <row r="466" spans="1:5" s="11" customFormat="1">
      <c r="A466" s="16"/>
      <c r="B466" s="17"/>
      <c r="C466" s="61" t="s">
        <v>1377</v>
      </c>
      <c r="D466" s="7"/>
      <c r="E466" s="15"/>
    </row>
    <row r="467" spans="1:5">
      <c r="A467" s="16"/>
      <c r="B467" s="18" t="s">
        <v>477</v>
      </c>
      <c r="C467" s="7">
        <f>COUNTA(C460:C466)</f>
        <v>7</v>
      </c>
      <c r="D467" s="7">
        <f>COUNTA(D460:D465)</f>
        <v>6</v>
      </c>
      <c r="E467" s="15">
        <f>COUNTA(E460:E465)</f>
        <v>1</v>
      </c>
    </row>
    <row r="468" spans="1:5">
      <c r="A468" s="13">
        <v>18</v>
      </c>
      <c r="B468" s="14" t="s">
        <v>47</v>
      </c>
      <c r="C468" s="7" t="s">
        <v>478</v>
      </c>
      <c r="D468" s="7" t="s">
        <v>480</v>
      </c>
      <c r="E468" s="15"/>
    </row>
    <row r="469" spans="1:5">
      <c r="A469" s="16"/>
      <c r="B469" s="17"/>
      <c r="C469" s="7" t="s">
        <v>479</v>
      </c>
      <c r="D469" s="7"/>
      <c r="E469" s="15"/>
    </row>
    <row r="470" spans="1:5">
      <c r="A470" s="16"/>
      <c r="B470" s="17"/>
      <c r="C470" s="7" t="s">
        <v>481</v>
      </c>
      <c r="D470" s="7"/>
      <c r="E470" s="15"/>
    </row>
    <row r="471" spans="1:5">
      <c r="A471" s="16"/>
      <c r="B471" s="17"/>
      <c r="C471" s="7" t="s">
        <v>482</v>
      </c>
      <c r="D471" s="7"/>
      <c r="E471" s="15"/>
    </row>
    <row r="472" spans="1:5" s="11" customFormat="1">
      <c r="A472" s="16"/>
      <c r="B472" s="17"/>
      <c r="C472" s="61" t="s">
        <v>1378</v>
      </c>
      <c r="D472" s="7"/>
      <c r="E472" s="15"/>
    </row>
    <row r="473" spans="1:5" s="11" customFormat="1">
      <c r="A473" s="16"/>
      <c r="B473" s="17"/>
      <c r="C473" s="61" t="s">
        <v>1379</v>
      </c>
      <c r="D473" s="7"/>
      <c r="E473" s="15"/>
    </row>
    <row r="474" spans="1:5" s="11" customFormat="1">
      <c r="A474" s="16"/>
      <c r="B474" s="17"/>
      <c r="C474" s="61" t="s">
        <v>1380</v>
      </c>
      <c r="D474" s="7"/>
      <c r="E474" s="15"/>
    </row>
    <row r="475" spans="1:5">
      <c r="A475" s="16"/>
      <c r="B475" s="18" t="s">
        <v>477</v>
      </c>
      <c r="C475" s="7">
        <f>COUNTA(C468:C474)</f>
        <v>7</v>
      </c>
      <c r="D475" s="7">
        <f>COUNTA(D468:D471)</f>
        <v>1</v>
      </c>
      <c r="E475" s="15"/>
    </row>
    <row r="476" spans="1:5">
      <c r="A476" s="13">
        <v>19</v>
      </c>
      <c r="B476" s="14" t="s">
        <v>48</v>
      </c>
      <c r="C476" s="7" t="s">
        <v>485</v>
      </c>
      <c r="D476" s="7" t="s">
        <v>483</v>
      </c>
      <c r="E476" s="15" t="s">
        <v>1301</v>
      </c>
    </row>
    <row r="477" spans="1:5" s="11" customFormat="1">
      <c r="A477" s="13"/>
      <c r="B477" s="14"/>
      <c r="C477" s="61" t="s">
        <v>1381</v>
      </c>
      <c r="D477" s="7"/>
      <c r="E477" s="15"/>
    </row>
    <row r="478" spans="1:5" s="11" customFormat="1">
      <c r="A478" s="13"/>
      <c r="B478" s="14"/>
      <c r="C478" s="61" t="s">
        <v>1382</v>
      </c>
      <c r="D478" s="7"/>
      <c r="E478" s="15"/>
    </row>
    <row r="479" spans="1:5" s="11" customFormat="1">
      <c r="A479" s="13"/>
      <c r="B479" s="14"/>
      <c r="C479" s="61" t="s">
        <v>1383</v>
      </c>
      <c r="D479" s="7"/>
      <c r="E479" s="15"/>
    </row>
    <row r="480" spans="1:5" s="11" customFormat="1">
      <c r="A480" s="13"/>
      <c r="B480" s="14"/>
      <c r="C480" s="61" t="s">
        <v>1384</v>
      </c>
      <c r="D480" s="7"/>
      <c r="E480" s="15"/>
    </row>
    <row r="481" spans="1:5" s="11" customFormat="1">
      <c r="A481" s="13"/>
      <c r="B481" s="14"/>
      <c r="C481" s="61" t="s">
        <v>1385</v>
      </c>
      <c r="D481" s="7"/>
      <c r="E481" s="15"/>
    </row>
    <row r="482" spans="1:5" s="11" customFormat="1">
      <c r="A482" s="13"/>
      <c r="B482" s="14"/>
      <c r="C482" s="61" t="s">
        <v>1386</v>
      </c>
      <c r="D482" s="7"/>
      <c r="E482" s="15"/>
    </row>
    <row r="483" spans="1:5">
      <c r="A483" s="16"/>
      <c r="B483" s="17"/>
      <c r="C483" s="7"/>
      <c r="D483" s="7" t="s">
        <v>484</v>
      </c>
      <c r="E483" s="15"/>
    </row>
    <row r="484" spans="1:5">
      <c r="A484" s="16"/>
      <c r="B484" s="18" t="s">
        <v>477</v>
      </c>
      <c r="C484" s="7">
        <f>COUNTA(C476:C483)</f>
        <v>7</v>
      </c>
      <c r="D484" s="7">
        <f>COUNTA(D476:D483)</f>
        <v>2</v>
      </c>
      <c r="E484" s="15">
        <f>COUNTA(E476:E483)</f>
        <v>1</v>
      </c>
    </row>
    <row r="485" spans="1:5">
      <c r="A485" s="13">
        <v>20</v>
      </c>
      <c r="B485" s="14" t="s">
        <v>49</v>
      </c>
      <c r="C485" s="30" t="s">
        <v>1234</v>
      </c>
      <c r="D485" s="30" t="s">
        <v>1230</v>
      </c>
      <c r="E485" s="31" t="s">
        <v>1235</v>
      </c>
    </row>
    <row r="486" spans="1:5">
      <c r="A486" s="16"/>
      <c r="B486" s="17"/>
      <c r="C486" s="30" t="s">
        <v>1239</v>
      </c>
      <c r="D486" s="30" t="s">
        <v>1231</v>
      </c>
      <c r="E486" s="31" t="s">
        <v>1236</v>
      </c>
    </row>
    <row r="487" spans="1:5">
      <c r="A487" s="16"/>
      <c r="B487" s="17"/>
      <c r="C487" s="30" t="s">
        <v>1241</v>
      </c>
      <c r="D487" s="30" t="s">
        <v>1232</v>
      </c>
      <c r="E487" s="32"/>
    </row>
    <row r="488" spans="1:5">
      <c r="A488" s="16"/>
      <c r="B488" s="17"/>
      <c r="C488" s="30" t="s">
        <v>1242</v>
      </c>
      <c r="D488" s="30" t="s">
        <v>1233</v>
      </c>
      <c r="E488" s="32"/>
    </row>
    <row r="489" spans="1:5">
      <c r="A489" s="16"/>
      <c r="B489" s="17"/>
      <c r="C489" s="61" t="s">
        <v>1387</v>
      </c>
      <c r="D489" s="30" t="s">
        <v>1237</v>
      </c>
      <c r="E489" s="32"/>
    </row>
    <row r="490" spans="1:5">
      <c r="A490" s="16"/>
      <c r="B490" s="17"/>
      <c r="C490" s="61" t="s">
        <v>1388</v>
      </c>
      <c r="D490" s="30" t="s">
        <v>1238</v>
      </c>
      <c r="E490" s="32"/>
    </row>
    <row r="491" spans="1:5">
      <c r="A491" s="16"/>
      <c r="B491" s="17"/>
      <c r="C491" s="30"/>
      <c r="D491" s="30" t="s">
        <v>1240</v>
      </c>
      <c r="E491" s="32"/>
    </row>
    <row r="492" spans="1:5">
      <c r="A492" s="16"/>
      <c r="B492" s="18" t="s">
        <v>477</v>
      </c>
      <c r="C492" s="7">
        <f>COUNTA(C485:C490)</f>
        <v>6</v>
      </c>
      <c r="D492" s="7">
        <f>COUNTA(D485:D491)</f>
        <v>7</v>
      </c>
      <c r="E492" s="15">
        <f>COUNTA(E485:E491)</f>
        <v>2</v>
      </c>
    </row>
    <row r="493" spans="1:5">
      <c r="A493" s="13">
        <v>21</v>
      </c>
      <c r="B493" s="14" t="s">
        <v>50</v>
      </c>
      <c r="C493" s="7" t="s">
        <v>1243</v>
      </c>
      <c r="D493" s="7" t="s">
        <v>1245</v>
      </c>
      <c r="E493" s="15" t="s">
        <v>1244</v>
      </c>
    </row>
    <row r="494" spans="1:5">
      <c r="A494" s="16"/>
      <c r="B494" s="17"/>
      <c r="C494" s="7" t="s">
        <v>1248</v>
      </c>
      <c r="D494" s="7" t="s">
        <v>1246</v>
      </c>
      <c r="E494" s="15" t="s">
        <v>1290</v>
      </c>
    </row>
    <row r="495" spans="1:5">
      <c r="A495" s="16"/>
      <c r="B495" s="17"/>
      <c r="C495" s="7" t="s">
        <v>1249</v>
      </c>
      <c r="D495" s="7" t="s">
        <v>1247</v>
      </c>
      <c r="E495" s="15" t="s">
        <v>1289</v>
      </c>
    </row>
    <row r="496" spans="1:5">
      <c r="A496" s="16"/>
      <c r="B496" s="17"/>
      <c r="C496" s="7" t="s">
        <v>1250</v>
      </c>
      <c r="D496" s="7"/>
      <c r="E496" s="15"/>
    </row>
    <row r="497" spans="1:5" s="11" customFormat="1">
      <c r="A497" s="16"/>
      <c r="B497" s="17"/>
      <c r="C497" s="61" t="s">
        <v>1389</v>
      </c>
      <c r="D497" s="7"/>
      <c r="E497" s="15"/>
    </row>
    <row r="498" spans="1:5" s="11" customFormat="1">
      <c r="A498" s="16"/>
      <c r="B498" s="17"/>
      <c r="C498" s="61" t="s">
        <v>1390</v>
      </c>
      <c r="D498" s="7"/>
      <c r="E498" s="15"/>
    </row>
    <row r="499" spans="1:5">
      <c r="A499" s="16"/>
      <c r="B499" s="18" t="s">
        <v>477</v>
      </c>
      <c r="C499" s="7">
        <f>COUNTA(C493:C498)</f>
        <v>6</v>
      </c>
      <c r="D499" s="7">
        <v>3</v>
      </c>
      <c r="E499" s="15">
        <f>COUNTA(E493:E496)</f>
        <v>3</v>
      </c>
    </row>
    <row r="500" spans="1:5">
      <c r="A500" s="13">
        <v>22</v>
      </c>
      <c r="B500" s="14" t="s">
        <v>51</v>
      </c>
      <c r="C500" s="7" t="s">
        <v>1254</v>
      </c>
      <c r="D500" s="7" t="s">
        <v>1252</v>
      </c>
      <c r="E500" s="15" t="s">
        <v>1251</v>
      </c>
    </row>
    <row r="501" spans="1:5">
      <c r="A501" s="16"/>
      <c r="B501" s="17"/>
      <c r="C501" s="7" t="s">
        <v>1255</v>
      </c>
      <c r="D501" s="7" t="s">
        <v>1253</v>
      </c>
      <c r="E501" s="15"/>
    </row>
    <row r="502" spans="1:5">
      <c r="A502" s="16"/>
      <c r="B502" s="17"/>
      <c r="C502" s="7" t="s">
        <v>1256</v>
      </c>
      <c r="D502" s="7"/>
      <c r="E502" s="15"/>
    </row>
    <row r="503" spans="1:5">
      <c r="A503" s="16"/>
      <c r="B503" s="17"/>
      <c r="C503" s="7" t="s">
        <v>1257</v>
      </c>
      <c r="D503" s="7"/>
      <c r="E503" s="15"/>
    </row>
    <row r="504" spans="1:5" s="11" customFormat="1">
      <c r="A504" s="65"/>
      <c r="B504" s="66"/>
      <c r="C504" s="69" t="s">
        <v>1391</v>
      </c>
      <c r="D504" s="67"/>
      <c r="E504" s="68"/>
    </row>
    <row r="505" spans="1:5" s="11" customFormat="1">
      <c r="A505" s="65"/>
      <c r="B505" s="66"/>
      <c r="C505" s="69" t="s">
        <v>1392</v>
      </c>
      <c r="D505" s="67"/>
      <c r="E505" s="68"/>
    </row>
    <row r="506" spans="1:5" s="11" customFormat="1">
      <c r="A506" s="65"/>
      <c r="B506" s="18" t="s">
        <v>477</v>
      </c>
      <c r="C506" s="7">
        <f>COUNTA(C500:C505)</f>
        <v>6</v>
      </c>
      <c r="D506" s="7">
        <f>COUNTA(D500:D503)</f>
        <v>2</v>
      </c>
      <c r="E506" s="15">
        <v>1</v>
      </c>
    </row>
    <row r="507" spans="1:5" s="11" customFormat="1">
      <c r="A507" s="71">
        <v>23</v>
      </c>
      <c r="B507" s="77" t="s">
        <v>1393</v>
      </c>
      <c r="C507" s="72"/>
      <c r="D507" s="73"/>
      <c r="E507" s="74"/>
    </row>
    <row r="508" spans="1:5" s="11" customFormat="1">
      <c r="A508" s="71">
        <v>24</v>
      </c>
      <c r="B508" s="78" t="s">
        <v>1394</v>
      </c>
      <c r="C508" s="70"/>
      <c r="D508" s="67"/>
      <c r="E508" s="68"/>
    </row>
    <row r="509" spans="1:5" s="11" customFormat="1">
      <c r="A509" s="71">
        <v>25</v>
      </c>
      <c r="B509" s="78" t="s">
        <v>1395</v>
      </c>
      <c r="C509" s="70"/>
      <c r="D509" s="67"/>
      <c r="E509" s="68"/>
    </row>
    <row r="510" spans="1:5" s="11" customFormat="1">
      <c r="A510" s="71">
        <v>26</v>
      </c>
      <c r="B510" s="78" t="s">
        <v>1396</v>
      </c>
      <c r="C510" s="70"/>
      <c r="D510" s="67"/>
      <c r="E510" s="68"/>
    </row>
    <row r="511" spans="1:5" s="11" customFormat="1">
      <c r="A511" s="71">
        <v>27</v>
      </c>
      <c r="B511" s="78" t="s">
        <v>1397</v>
      </c>
      <c r="C511" s="70"/>
      <c r="D511" s="67"/>
      <c r="E511" s="68"/>
    </row>
    <row r="512" spans="1:5" s="11" customFormat="1">
      <c r="A512" s="71">
        <v>28</v>
      </c>
      <c r="B512" s="78" t="s">
        <v>1398</v>
      </c>
      <c r="C512" s="70"/>
      <c r="D512" s="67"/>
      <c r="E512" s="68"/>
    </row>
    <row r="513" spans="1:5" s="11" customFormat="1">
      <c r="A513" s="71">
        <v>29</v>
      </c>
      <c r="B513" s="78" t="s">
        <v>1399</v>
      </c>
      <c r="C513" s="70"/>
      <c r="D513" s="67"/>
      <c r="E513" s="68"/>
    </row>
    <row r="514" spans="1:5" s="11" customFormat="1">
      <c r="A514" s="71">
        <v>30</v>
      </c>
      <c r="B514" s="78" t="s">
        <v>1400</v>
      </c>
      <c r="C514" s="70"/>
      <c r="D514" s="67"/>
      <c r="E514" s="68"/>
    </row>
    <row r="515" spans="1:5" s="11" customFormat="1">
      <c r="A515" s="71">
        <v>31</v>
      </c>
      <c r="B515" s="78" t="s">
        <v>1401</v>
      </c>
      <c r="C515" s="70"/>
      <c r="D515" s="67"/>
      <c r="E515" s="68"/>
    </row>
    <row r="516" spans="1:5" s="11" customFormat="1">
      <c r="A516" s="71">
        <v>32</v>
      </c>
      <c r="B516" s="78" t="s">
        <v>1402</v>
      </c>
      <c r="C516" s="70"/>
      <c r="D516" s="67"/>
      <c r="E516" s="68"/>
    </row>
    <row r="517" spans="1:5" s="11" customFormat="1">
      <c r="A517" s="71">
        <v>33</v>
      </c>
      <c r="B517" s="78" t="s">
        <v>1403</v>
      </c>
      <c r="C517" s="70"/>
      <c r="D517" s="67"/>
      <c r="E517" s="68"/>
    </row>
    <row r="518" spans="1:5" s="11" customFormat="1">
      <c r="A518" s="71">
        <v>34</v>
      </c>
      <c r="B518" s="78" t="s">
        <v>1404</v>
      </c>
      <c r="C518" s="70"/>
      <c r="D518" s="67"/>
      <c r="E518" s="68"/>
    </row>
    <row r="519" spans="1:5" s="11" customFormat="1">
      <c r="A519" s="71">
        <v>35</v>
      </c>
      <c r="B519" s="78" t="s">
        <v>1405</v>
      </c>
      <c r="C519" s="70"/>
      <c r="D519" s="67"/>
      <c r="E519" s="68"/>
    </row>
    <row r="520" spans="1:5" s="11" customFormat="1">
      <c r="A520" s="71">
        <v>36</v>
      </c>
      <c r="B520" s="78" t="s">
        <v>1406</v>
      </c>
      <c r="C520" s="70"/>
      <c r="D520" s="67"/>
      <c r="E520" s="68"/>
    </row>
    <row r="521" spans="1:5" s="11" customFormat="1">
      <c r="A521" s="71">
        <v>37</v>
      </c>
      <c r="B521" s="78" t="s">
        <v>1407</v>
      </c>
      <c r="C521" s="70"/>
      <c r="D521" s="67"/>
      <c r="E521" s="68"/>
    </row>
    <row r="522" spans="1:5" s="11" customFormat="1">
      <c r="A522" s="71">
        <v>38</v>
      </c>
      <c r="B522" s="78" t="s">
        <v>1408</v>
      </c>
      <c r="C522" s="70"/>
      <c r="D522" s="67"/>
      <c r="E522" s="68"/>
    </row>
    <row r="523" spans="1:5" s="11" customFormat="1">
      <c r="A523" s="71">
        <v>39</v>
      </c>
      <c r="B523" s="78" t="s">
        <v>1409</v>
      </c>
      <c r="C523" s="70"/>
      <c r="D523" s="67"/>
      <c r="E523" s="68"/>
    </row>
    <row r="524" spans="1:5" s="11" customFormat="1">
      <c r="A524" s="71">
        <v>40</v>
      </c>
      <c r="B524" s="78" t="s">
        <v>1410</v>
      </c>
      <c r="C524" s="70"/>
      <c r="D524" s="67"/>
      <c r="E524" s="68"/>
    </row>
    <row r="525" spans="1:5" s="11" customFormat="1">
      <c r="A525" s="71">
        <v>41</v>
      </c>
      <c r="B525" s="78" t="s">
        <v>1411</v>
      </c>
      <c r="C525" s="70"/>
      <c r="D525" s="67"/>
      <c r="E525" s="68"/>
    </row>
    <row r="526" spans="1:5" s="11" customFormat="1">
      <c r="A526" s="71">
        <v>42</v>
      </c>
      <c r="B526" s="78" t="s">
        <v>1412</v>
      </c>
      <c r="C526" s="70"/>
      <c r="D526" s="67"/>
      <c r="E526" s="68"/>
    </row>
    <row r="527" spans="1:5" s="11" customFormat="1">
      <c r="A527" s="71">
        <v>43</v>
      </c>
      <c r="B527" s="78" t="s">
        <v>1413</v>
      </c>
      <c r="C527" s="70"/>
      <c r="D527" s="67"/>
      <c r="E527" s="68"/>
    </row>
    <row r="528" spans="1:5" s="11" customFormat="1" ht="17.5" thickBot="1">
      <c r="A528" s="76">
        <v>44</v>
      </c>
      <c r="B528" s="79" t="s">
        <v>1414</v>
      </c>
      <c r="C528" s="75"/>
      <c r="D528" s="33"/>
      <c r="E528" s="34"/>
    </row>
    <row r="529" spans="1:5" ht="17.5" thickTop="1">
      <c r="A529" t="s">
        <v>1259</v>
      </c>
      <c r="B529" s="5">
        <v>44</v>
      </c>
      <c r="C529">
        <f>C76+C126+C159+C190+C228+C267+C280+C294+C313+C340+C354+C375+C394+C428+C445+C459+C467+C475+C484+C492+C499+C506</f>
        <v>266</v>
      </c>
      <c r="D529" s="11">
        <f>D76+D126+D159+D190+D228+D267+D280+D294+D313+D340+D354+D375+D394+D428+D445+D459+D467+D475+D484+D492+D499+D506</f>
        <v>361</v>
      </c>
      <c r="E529" s="11">
        <f>E76+E126+E159+E190+E228+E267+E280+E294+E313+E340+E354+E375+E394+E428+E445+E459+E467+E475+E484+E492+E499+E506</f>
        <v>250</v>
      </c>
    </row>
    <row r="530" spans="1:5">
      <c r="D530" t="s">
        <v>1258</v>
      </c>
      <c r="E530">
        <f>SUM(B529:E529)</f>
        <v>921</v>
      </c>
    </row>
  </sheetData>
  <mergeCells count="5">
    <mergeCell ref="A1:E1"/>
    <mergeCell ref="B2:E2"/>
    <mergeCell ref="D3:E3"/>
    <mergeCell ref="B3:C3"/>
    <mergeCell ref="A2:A3"/>
  </mergeCells>
  <phoneticPr fontId="1" type="noConversion"/>
  <pageMargins left="0.70866141732283472" right="0.70866141732283472" top="0.74803149606299213" bottom="0.74803149606299213" header="0.31496062992125984" footer="0.31496062992125984"/>
  <pageSetup paperSize="9" scale="63" fitToHeight="0" orientation="portrait" horizontalDpi="300" verticalDpi="300" r:id="rId1"/>
  <headerFooter>
    <oddHeader>&amp;R附件1</oddHeader>
    <oddFooter xml:space="preserve">&amp;L&amp;"-,粗體"&amp;16註：標示黃底之機關僅施測員工協助方案推動力之滿意度、員工福利服務措施宣導力調查。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中央</vt:lpstr>
      <vt:lpstr>地方</vt:lpstr>
      <vt:lpstr>中央!Print_Titles</vt:lpstr>
      <vt:lpstr>地方!Print_Titles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綜合規劃處第三科劉筱珊</dc:creator>
  <cp:lastModifiedBy>陳彧如</cp:lastModifiedBy>
  <cp:lastPrinted>2018-06-07T08:45:58Z</cp:lastPrinted>
  <dcterms:created xsi:type="dcterms:W3CDTF">2018-01-11T00:48:25Z</dcterms:created>
  <dcterms:modified xsi:type="dcterms:W3CDTF">2018-06-11T03:54:45Z</dcterms:modified>
</cp:coreProperties>
</file>